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5550ae7e0b8785/Dokumente/Conventions ^0 Congrès/Catalogue 2026/"/>
    </mc:Choice>
  </mc:AlternateContent>
  <xr:revisionPtr revIDLastSave="3" documentId="8_{A5E039F4-4B79-4F34-934C-995084313260}" xr6:coauthVersionLast="47" xr6:coauthVersionMax="47" xr10:uidLastSave="{C2295F49-B34C-4D1D-938A-E5940D8813CA}"/>
  <bookViews>
    <workbookView xWindow="-108" yWindow="-108" windowWidth="23256" windowHeight="12456" xr2:uid="{30766343-E930-43BA-98D4-A1DB112A0B5D}"/>
  </bookViews>
  <sheets>
    <sheet name="Feuil1" sheetId="1" r:id="rId1"/>
  </sheets>
  <definedNames>
    <definedName name="_xlnm.Print_Area" localSheetId="0">Feuil1!$A$1:$F$109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90" i="1"/>
  <c r="F91" i="1"/>
  <c r="F92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3" i="1"/>
  <c r="F14" i="1"/>
  <c r="F15" i="1"/>
  <c r="F16" i="1"/>
  <c r="F17" i="1"/>
  <c r="F18" i="1"/>
  <c r="F19" i="1"/>
  <c r="F20" i="1"/>
  <c r="F21" i="1"/>
  <c r="F22" i="1"/>
  <c r="F74" i="1" l="1"/>
  <c r="F72" i="1"/>
  <c r="F44" i="1"/>
  <c r="F27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8" i="1"/>
  <c r="F69" i="1"/>
  <c r="F71" i="1"/>
  <c r="F73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108" i="1" l="1"/>
</calcChain>
</file>

<file path=xl/sharedStrings.xml><?xml version="1.0" encoding="utf-8"?>
<sst xmlns="http://schemas.openxmlformats.org/spreadsheetml/2006/main" count="218" uniqueCount="202">
  <si>
    <t>litt@aasri.ch</t>
  </si>
  <si>
    <t>Route des Arsenaux 3C   1700 Fribourg</t>
  </si>
  <si>
    <t xml:space="preserve">Expédier à </t>
  </si>
  <si>
    <t>Prénom Nom :</t>
  </si>
  <si>
    <t>Signature :</t>
  </si>
  <si>
    <t>Rue :</t>
  </si>
  <si>
    <t>No_post Ville :</t>
  </si>
  <si>
    <t>Courriel/tél:</t>
  </si>
  <si>
    <t xml:space="preserve">Facturer à </t>
  </si>
  <si>
    <t>Groupe</t>
  </si>
  <si>
    <t>Date :</t>
  </si>
  <si>
    <t>Livres</t>
  </si>
  <si>
    <t>Quantité</t>
  </si>
  <si>
    <t>Prix</t>
  </si>
  <si>
    <t>Total</t>
  </si>
  <si>
    <t>FB-1</t>
  </si>
  <si>
    <t>Les Alcooliques Anonymes (relié carton)</t>
  </si>
  <si>
    <t>FB-30</t>
  </si>
  <si>
    <t>Les Alcooliques Anonymes (souple)</t>
  </si>
  <si>
    <t>FB-35</t>
  </si>
  <si>
    <t>Vivre sans alcool</t>
  </si>
  <si>
    <t>LED-007</t>
  </si>
  <si>
    <t>Réflexions quotidiennes</t>
  </si>
  <si>
    <t>LED-006</t>
  </si>
  <si>
    <t>Réflexions de Bill (Le mode de vie chez les AA)</t>
  </si>
  <si>
    <t>Les meilleurs articles de Bill</t>
  </si>
  <si>
    <t>FB-6</t>
  </si>
  <si>
    <t>Nous en sommes venus à croire</t>
  </si>
  <si>
    <t>Le langage du coeur</t>
  </si>
  <si>
    <t>Groupe d'attache : Le battement du coeur</t>
  </si>
  <si>
    <t>FB-9</t>
  </si>
  <si>
    <t>Transmets-le : la biographie de Bill Wilson et le message des AA</t>
  </si>
  <si>
    <t>FB-3</t>
  </si>
  <si>
    <t>Le Mouvement des AA devient adulte</t>
  </si>
  <si>
    <t>FB-8</t>
  </si>
  <si>
    <t>Docteur Bob et les pionniers</t>
  </si>
  <si>
    <t>FB-70</t>
  </si>
  <si>
    <t>Notre grande responsabilité</t>
  </si>
  <si>
    <t>LED-004</t>
  </si>
  <si>
    <t>La sobriété émotionnelle à travers les Étapes</t>
  </si>
  <si>
    <t>LED-003</t>
  </si>
  <si>
    <t>Épanouissement affectif et sexuel dans l'abstinence</t>
  </si>
  <si>
    <t>FGV-30</t>
  </si>
  <si>
    <t>En tête  à tête (le parrainage en action)</t>
  </si>
  <si>
    <t>Réunion en poche</t>
  </si>
  <si>
    <t>LED-220</t>
  </si>
  <si>
    <t>Dico de la modération</t>
  </si>
  <si>
    <t>DED-001</t>
  </si>
  <si>
    <t>Calendrier perpétuel</t>
  </si>
  <si>
    <t>FGV-29</t>
  </si>
  <si>
    <t>Heureux, joyeux et libres</t>
  </si>
  <si>
    <t>LED-001</t>
  </si>
  <si>
    <t>Brochures</t>
  </si>
  <si>
    <t>Quant</t>
  </si>
  <si>
    <t>FP-32</t>
  </si>
  <si>
    <t>FP-35</t>
  </si>
  <si>
    <t>Problèmes autres que l'alcoolisme</t>
  </si>
  <si>
    <t>FP-4</t>
  </si>
  <si>
    <t>Les jeunes et AA</t>
  </si>
  <si>
    <t>FP-5</t>
  </si>
  <si>
    <t>Les AA pour la femme</t>
  </si>
  <si>
    <t>FP-11</t>
  </si>
  <si>
    <t>Le membre AA face aux médicaments et aux drogues</t>
  </si>
  <si>
    <t>FP-22</t>
  </si>
  <si>
    <t>AA et l'alcoolique plus âgé</t>
  </si>
  <si>
    <t>FP-13</t>
  </si>
  <si>
    <t>Vous croyez-vous différents ?</t>
  </si>
  <si>
    <t>FP-15</t>
  </si>
  <si>
    <t>Questions et réponses sur le parrainage</t>
  </si>
  <si>
    <t>FP-87</t>
  </si>
  <si>
    <t>FP-37</t>
  </si>
  <si>
    <t>Trop jeune ? (illustré)</t>
  </si>
  <si>
    <t>FP-47</t>
  </si>
  <si>
    <t>Le sens de l'anonymat</t>
  </si>
  <si>
    <t>FP-86</t>
  </si>
  <si>
    <t>Le mot "DIEU"</t>
  </si>
  <si>
    <t>FP-84</t>
  </si>
  <si>
    <t>Différentes avenues vers la spiritualité</t>
  </si>
  <si>
    <t>FP-83</t>
  </si>
  <si>
    <t>FP-53</t>
  </si>
  <si>
    <t>Les 2 fondateurs des AA</t>
  </si>
  <si>
    <t>FP-25</t>
  </si>
  <si>
    <t>Les membres du clergé se renseignent</t>
  </si>
  <si>
    <t>BED-31</t>
  </si>
  <si>
    <t>BED-120</t>
  </si>
  <si>
    <t>AA pour les jeunes</t>
  </si>
  <si>
    <t>IBE-213</t>
  </si>
  <si>
    <t>Brochures pour commencer</t>
  </si>
  <si>
    <t>BED-113</t>
  </si>
  <si>
    <t>Voici les AA</t>
  </si>
  <si>
    <t>BED-111</t>
  </si>
  <si>
    <t>Un nouveau veut savoir</t>
  </si>
  <si>
    <t>BED-104</t>
  </si>
  <si>
    <t>Itinéraire des premiers jours</t>
  </si>
  <si>
    <t>Notre méthode</t>
  </si>
  <si>
    <t>FP-55</t>
  </si>
  <si>
    <t>Les douze Étapes illustrées</t>
  </si>
  <si>
    <t>BED-110</t>
  </si>
  <si>
    <t>Rien qu'aujourd'hui</t>
  </si>
  <si>
    <t>BED-106</t>
  </si>
  <si>
    <t>Les AA sont-ils pour vous ?</t>
  </si>
  <si>
    <t>FP-2</t>
  </si>
  <si>
    <t>Foire aux questions</t>
  </si>
  <si>
    <t>BED-109</t>
  </si>
  <si>
    <t>Petit guide pratique sur les AA</t>
  </si>
  <si>
    <t>BED-103</t>
  </si>
  <si>
    <t>Aperçu sur les AA</t>
  </si>
  <si>
    <t>DCH-06</t>
  </si>
  <si>
    <t>Enveloppes de bienvenue</t>
  </si>
  <si>
    <t>Brochures Service</t>
  </si>
  <si>
    <t>FP-16</t>
  </si>
  <si>
    <t>Le groupe des AA : là où tout commence</t>
  </si>
  <si>
    <t>FP-18</t>
  </si>
  <si>
    <t>La structure des AA : le mouvement et ses unités/services</t>
  </si>
  <si>
    <t>FP-43</t>
  </si>
  <si>
    <t>Les 12 Traditions illustrées</t>
  </si>
  <si>
    <t>FP-8</t>
  </si>
  <si>
    <t>Les 12 Concepts illustrés</t>
  </si>
  <si>
    <t>FP-19</t>
  </si>
  <si>
    <t>Le RSG</t>
  </si>
  <si>
    <t>FF-3</t>
  </si>
  <si>
    <t>Autonomie financière</t>
  </si>
  <si>
    <t>FF-96</t>
  </si>
  <si>
    <t>IBE-218</t>
  </si>
  <si>
    <t>La modération</t>
  </si>
  <si>
    <t>Avant de lire les concepts</t>
  </si>
  <si>
    <t>FBM-31</t>
  </si>
  <si>
    <t>BED-202</t>
  </si>
  <si>
    <t>Invitation à la littérature (jusqu'à épuisement)</t>
  </si>
  <si>
    <t>Brochures Information Publique</t>
  </si>
  <si>
    <t>FP-23</t>
  </si>
  <si>
    <t>Les AA ressources professionnels santé</t>
  </si>
  <si>
    <t>AA et le monde médical et paramédical</t>
  </si>
  <si>
    <t>FP-9</t>
  </si>
  <si>
    <t>Message à l’intention d’un détenu</t>
  </si>
  <si>
    <t>FP-33</t>
  </si>
  <si>
    <t>Ça vaut mieux que poireauter en prison</t>
  </si>
  <si>
    <t>IBE-214</t>
  </si>
  <si>
    <t>Employés oeuvrant dans le domaine de l'alcoolisme</t>
  </si>
  <si>
    <t>FP-46</t>
  </si>
  <si>
    <t>Vous vous occupez professionnellement d'alcoolisme ?</t>
  </si>
  <si>
    <t>Divers</t>
  </si>
  <si>
    <t>CBE-507</t>
  </si>
  <si>
    <t xml:space="preserve">Préambule des AA      </t>
  </si>
  <si>
    <t>FM-61</t>
  </si>
  <si>
    <t>Affichette sur l'anonymat (format chevalet)</t>
  </si>
  <si>
    <t>ABE-301</t>
  </si>
  <si>
    <t>Prière de la Sérénité (format de poche) Plastifiée</t>
  </si>
  <si>
    <t>FM-5</t>
  </si>
  <si>
    <t>Prière de la Sérénité (30x45)</t>
  </si>
  <si>
    <t>CBE-12</t>
  </si>
  <si>
    <t>DCH-01</t>
  </si>
  <si>
    <t>Jeton"Appelle avant ,plutôt qu'après"</t>
  </si>
  <si>
    <t>DCH-02</t>
  </si>
  <si>
    <t>Jeton " 3 mois"</t>
  </si>
  <si>
    <t>DCH-03</t>
  </si>
  <si>
    <t>Jeton " 6 mois"</t>
  </si>
  <si>
    <t>DCH-04</t>
  </si>
  <si>
    <t>Jeton " 9 mois"</t>
  </si>
  <si>
    <t>DCH-05</t>
  </si>
  <si>
    <t>Jeton " 12 mois "</t>
  </si>
  <si>
    <t>Attention : prévoir des frais de port !</t>
  </si>
  <si>
    <t xml:space="preserve">Total </t>
  </si>
  <si>
    <t xml:space="preserve">AASRI - SERVICE LITTÉRATURE ET PÉRIODIQUES </t>
  </si>
  <si>
    <t>Le manuel du service ... et les 12 Concepts des services mondiaux</t>
  </si>
  <si>
    <t>Best of Traductions</t>
  </si>
  <si>
    <t>FB-14</t>
  </si>
  <si>
    <t>Les 12 Étapes et les 12 Traditions (souple)</t>
  </si>
  <si>
    <t>Les Alcooliques Anonymes (Poche)</t>
  </si>
  <si>
    <t>LED-008</t>
  </si>
  <si>
    <t>LED-016</t>
  </si>
  <si>
    <t>LED-011</t>
  </si>
  <si>
    <t>FGV-07</t>
  </si>
  <si>
    <t>FB-20</t>
  </si>
  <si>
    <t>BED-300</t>
  </si>
  <si>
    <t>Les AA dans votre milieu (jusqu'à épuisement)</t>
  </si>
  <si>
    <t>Les Alcooliques LGBT des AA</t>
  </si>
  <si>
    <t>FP-10</t>
  </si>
  <si>
    <t>Le trésorier du groupe des AA</t>
  </si>
  <si>
    <t>IED-202</t>
  </si>
  <si>
    <t>BED-107</t>
  </si>
  <si>
    <t>Marre de boire</t>
  </si>
  <si>
    <t>BED-203</t>
  </si>
  <si>
    <t>12 Étapes / 12 Traditions (A4 : 21X29,7) jusqu'à épuisement</t>
  </si>
  <si>
    <t>CED-504/A</t>
  </si>
  <si>
    <t>Carte prière de la sérénité A6 bleue pliée</t>
  </si>
  <si>
    <t>CBE-508 B</t>
  </si>
  <si>
    <t>Prière de la Sérénité (Format A5) Plastifiée rouge et noire</t>
  </si>
  <si>
    <t>CBE-504/C</t>
  </si>
  <si>
    <t>Carte "Humilité" (15 x 21 cm)</t>
  </si>
  <si>
    <t>CED-502 B</t>
  </si>
  <si>
    <t>Carte humilité (A4 : 21X27,9) jusqu'à épuisement</t>
  </si>
  <si>
    <t>Liens AA et Al-Anon (Comment faire)</t>
  </si>
  <si>
    <t>Expérience, force et espoir (Jusqu'à épuisement)</t>
  </si>
  <si>
    <r>
      <t xml:space="preserve">Les AA pour les alcooliques atteints de maladie mentale </t>
    </r>
    <r>
      <rPr>
        <sz val="10"/>
        <color rgb="FF000000"/>
        <rFont val="Calibri (Corps)"/>
      </rPr>
      <t>…</t>
    </r>
  </si>
  <si>
    <t>FP-12</t>
  </si>
  <si>
    <t>Article Saturday-Evening-Post "Jack Alexander"</t>
  </si>
  <si>
    <t>FP-17</t>
  </si>
  <si>
    <t>La Tradition des AA et développement</t>
  </si>
  <si>
    <t>FP-91</t>
  </si>
  <si>
    <t>Introduction à nos 12 Traditions</t>
  </si>
  <si>
    <t>L'accès aux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</si>
</sst>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CHF&quot;"/>
    <numFmt numFmtId="165" formatCode="#,##0.00\ &quot;CHF&quot;"/>
  </numFmts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color rgb="FF4472C4"/>
      <name val="Calibri"/>
      <family val="2"/>
    </font>
    <font>
      <u/>
      <sz val="10"/>
      <color rgb="FF0563C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 (Corps)"/>
    </font>
    <font>
      <sz val="10"/>
      <color theme="1"/>
      <name val="Calibri"/>
      <family val="2"/>
      <scheme val="minor"/>
    </font>
    <font>
      <b/>
      <u/>
      <sz val="10"/>
      <color theme="4"/>
      <name val="Calibri"/>
      <family val="2"/>
      <scheme val="minor"/>
    </font>
    <font>
      <b/>
      <u/>
      <sz val="10"/>
      <color rgb="FF000000"/>
      <name val="Calibri"/>
      <family val="2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 style="double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8" fillId="0" borderId="0" xfId="0" applyFont="1"/>
    <xf numFmtId="0" fontId="8" fillId="0" borderId="1" xfId="0" applyFont="1" applyBorder="1"/>
    <xf numFmtId="0" fontId="7" fillId="0" borderId="2" xfId="0" applyFont="1" applyBorder="1"/>
    <xf numFmtId="0" fontId="7" fillId="0" borderId="3" xfId="0" applyFont="1" applyBorder="1" applyProtection="1">
      <protection locked="0"/>
    </xf>
    <xf numFmtId="0" fontId="7" fillId="0" borderId="0" xfId="0" applyFont="1"/>
    <xf numFmtId="0" fontId="7" fillId="0" borderId="6" xfId="0" applyFont="1" applyBorder="1"/>
    <xf numFmtId="0" fontId="7" fillId="0" borderId="7" xfId="0" applyFont="1" applyBorder="1" applyProtection="1">
      <protection locked="0"/>
    </xf>
    <xf numFmtId="0" fontId="7" fillId="0" borderId="10" xfId="0" applyFont="1" applyBorder="1"/>
    <xf numFmtId="0" fontId="7" fillId="0" borderId="11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0" xfId="0" applyFont="1" applyAlignment="1">
      <alignment horizontal="center"/>
    </xf>
    <xf numFmtId="49" fontId="7" fillId="0" borderId="13" xfId="0" applyNumberFormat="1" applyFont="1" applyBorder="1" applyAlignment="1">
      <alignment vertical="top"/>
    </xf>
    <xf numFmtId="165" fontId="7" fillId="0" borderId="3" xfId="0" applyNumberFormat="1" applyFont="1" applyBorder="1"/>
    <xf numFmtId="49" fontId="7" fillId="0" borderId="16" xfId="0" applyNumberFormat="1" applyFont="1" applyBorder="1" applyAlignment="1">
      <alignment vertical="top"/>
    </xf>
    <xf numFmtId="0" fontId="7" fillId="0" borderId="6" xfId="0" applyFont="1" applyBorder="1" applyProtection="1">
      <protection locked="0"/>
    </xf>
    <xf numFmtId="165" fontId="7" fillId="0" borderId="7" xfId="0" applyNumberFormat="1" applyFont="1" applyBorder="1"/>
    <xf numFmtId="49" fontId="7" fillId="0" borderId="19" xfId="0" applyNumberFormat="1" applyFont="1" applyBorder="1" applyAlignment="1">
      <alignment vertical="top"/>
    </xf>
    <xf numFmtId="49" fontId="7" fillId="0" borderId="20" xfId="0" applyNumberFormat="1" applyFont="1" applyBorder="1" applyAlignment="1">
      <alignment vertical="top"/>
    </xf>
    <xf numFmtId="0" fontId="7" fillId="0" borderId="21" xfId="0" applyFont="1" applyBorder="1" applyProtection="1">
      <protection locked="0"/>
    </xf>
    <xf numFmtId="165" fontId="7" fillId="0" borderId="22" xfId="0" applyNumberFormat="1" applyFont="1" applyBorder="1"/>
    <xf numFmtId="49" fontId="7" fillId="0" borderId="23" xfId="0" applyNumberFormat="1" applyFont="1" applyBorder="1" applyAlignment="1">
      <alignment vertical="top"/>
    </xf>
    <xf numFmtId="0" fontId="7" fillId="0" borderId="10" xfId="0" applyFont="1" applyBorder="1" applyProtection="1">
      <protection locked="0"/>
    </xf>
    <xf numFmtId="165" fontId="7" fillId="0" borderId="11" xfId="0" applyNumberFormat="1" applyFont="1" applyBorder="1"/>
    <xf numFmtId="0" fontId="7" fillId="0" borderId="2" xfId="0" applyFont="1" applyBorder="1" applyProtection="1">
      <protection locked="0"/>
    </xf>
    <xf numFmtId="49" fontId="7" fillId="0" borderId="0" xfId="0" applyNumberFormat="1" applyFont="1" applyAlignment="1">
      <alignment vertical="top"/>
    </xf>
    <xf numFmtId="49" fontId="7" fillId="0" borderId="6" xfId="0" applyNumberFormat="1" applyFont="1" applyBorder="1" applyAlignment="1">
      <alignment vertical="top"/>
    </xf>
    <xf numFmtId="0" fontId="7" fillId="2" borderId="18" xfId="0" applyFont="1" applyFill="1" applyBorder="1"/>
    <xf numFmtId="49" fontId="7" fillId="0" borderId="10" xfId="0" applyNumberFormat="1" applyFont="1" applyBorder="1" applyAlignment="1">
      <alignment vertical="top"/>
    </xf>
    <xf numFmtId="165" fontId="7" fillId="0" borderId="28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vertical="top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6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vertical="top"/>
    </xf>
    <xf numFmtId="0" fontId="11" fillId="0" borderId="0" xfId="0" applyFont="1" applyAlignment="1">
      <alignment horizontal="right"/>
    </xf>
    <xf numFmtId="49" fontId="7" fillId="0" borderId="36" xfId="0" applyNumberFormat="1" applyFont="1" applyBorder="1" applyAlignment="1">
      <alignment vertical="top"/>
    </xf>
    <xf numFmtId="49" fontId="7" fillId="0" borderId="37" xfId="0" applyNumberFormat="1" applyFont="1" applyBorder="1" applyAlignment="1">
      <alignment vertical="top"/>
    </xf>
    <xf numFmtId="49" fontId="7" fillId="0" borderId="38" xfId="0" applyNumberFormat="1" applyFont="1" applyBorder="1" applyAlignment="1">
      <alignment vertical="top"/>
    </xf>
    <xf numFmtId="0" fontId="7" fillId="0" borderId="39" xfId="0" applyFont="1" applyBorder="1" applyProtection="1">
      <protection locked="0"/>
    </xf>
    <xf numFmtId="164" fontId="7" fillId="0" borderId="39" xfId="0" applyNumberFormat="1" applyFont="1" applyBorder="1" applyAlignment="1" applyProtection="1">
      <alignment horizontal="center" vertical="center"/>
      <protection locked="0"/>
    </xf>
    <xf numFmtId="165" fontId="7" fillId="0" borderId="40" xfId="0" applyNumberFormat="1" applyFont="1" applyBorder="1"/>
    <xf numFmtId="0" fontId="13" fillId="0" borderId="0" xfId="0" applyFont="1"/>
    <xf numFmtId="0" fontId="14" fillId="0" borderId="0" xfId="0" applyFont="1" applyAlignment="1">
      <alignment horizontal="center" vertical="top"/>
    </xf>
    <xf numFmtId="0" fontId="13" fillId="0" borderId="27" xfId="0" applyFont="1" applyBorder="1"/>
    <xf numFmtId="49" fontId="1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8" fillId="0" borderId="35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165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vertical="top"/>
    </xf>
    <xf numFmtId="0" fontId="13" fillId="0" borderId="0" xfId="0" applyFont="1" applyProtection="1">
      <protection locked="0"/>
    </xf>
    <xf numFmtId="165" fontId="13" fillId="0" borderId="0" xfId="0" applyNumberFormat="1" applyFont="1"/>
    <xf numFmtId="0" fontId="7" fillId="0" borderId="2" xfId="0" applyFont="1" applyBorder="1" applyAlignment="1" applyProtection="1">
      <alignment horizontal="right"/>
      <protection locked="0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2" xfId="0" applyFont="1" applyBorder="1"/>
    <xf numFmtId="0" fontId="5" fillId="0" borderId="0" xfId="0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49" fontId="7" fillId="0" borderId="17" xfId="0" applyNumberFormat="1" applyFont="1" applyBorder="1" applyAlignment="1">
      <alignment vertical="top"/>
    </xf>
    <xf numFmtId="49" fontId="7" fillId="0" borderId="18" xfId="0" applyNumberFormat="1" applyFont="1" applyBorder="1" applyAlignment="1">
      <alignment vertical="top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5" fillId="0" borderId="26" xfId="0" applyFont="1" applyBorder="1" applyAlignment="1">
      <alignment horizontal="center"/>
    </xf>
    <xf numFmtId="49" fontId="7" fillId="0" borderId="14" xfId="0" applyNumberFormat="1" applyFont="1" applyBorder="1" applyAlignment="1">
      <alignment vertical="top"/>
    </xf>
    <xf numFmtId="49" fontId="7" fillId="0" borderId="15" xfId="0" applyNumberFormat="1" applyFont="1" applyBorder="1" applyAlignment="1">
      <alignment vertical="top"/>
    </xf>
    <xf numFmtId="49" fontId="7" fillId="0" borderId="24" xfId="0" applyNumberFormat="1" applyFont="1" applyBorder="1" applyAlignment="1">
      <alignment vertical="top"/>
    </xf>
    <xf numFmtId="49" fontId="7" fillId="0" borderId="25" xfId="0" applyNumberFormat="1" applyFont="1" applyBorder="1" applyAlignment="1">
      <alignment vertical="top"/>
    </xf>
    <xf numFmtId="0" fontId="5" fillId="0" borderId="34" xfId="0" applyFont="1" applyBorder="1" applyAlignment="1">
      <alignment horizontal="center"/>
    </xf>
    <xf numFmtId="49" fontId="7" fillId="0" borderId="17" xfId="0" applyNumberFormat="1" applyFont="1" applyBorder="1" applyAlignment="1">
      <alignment horizontal="left" vertical="top"/>
    </xf>
    <xf numFmtId="49" fontId="7" fillId="0" borderId="18" xfId="0" applyNumberFormat="1" applyFont="1" applyBorder="1" applyAlignment="1">
      <alignment horizontal="left" vertical="top"/>
    </xf>
    <xf numFmtId="49" fontId="10" fillId="0" borderId="17" xfId="0" applyNumberFormat="1" applyFont="1" applyBorder="1" applyAlignment="1">
      <alignment horizontal="left" vertical="top" wrapText="1"/>
    </xf>
    <xf numFmtId="49" fontId="10" fillId="0" borderId="18" xfId="0" applyNumberFormat="1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vertical="top"/>
      <protection locked="0"/>
    </xf>
    <xf numFmtId="49" fontId="7" fillId="0" borderId="18" xfId="0" applyNumberFormat="1" applyFont="1" applyBorder="1" applyAlignment="1" applyProtection="1">
      <alignment vertical="top"/>
      <protection locked="0"/>
    </xf>
    <xf numFmtId="49" fontId="7" fillId="0" borderId="17" xfId="0" applyNumberFormat="1" applyFont="1" applyBorder="1" applyAlignment="1">
      <alignment vertical="top" wrapText="1"/>
    </xf>
    <xf numFmtId="49" fontId="7" fillId="0" borderId="18" xfId="0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tt@aasri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483E9-E8A1-4457-88F2-EA8167403403}">
  <dimension ref="A1:I132"/>
  <sheetViews>
    <sheetView tabSelected="1" zoomScale="110" zoomScaleNormal="110" workbookViewId="0">
      <selection activeCell="D14" sqref="D14"/>
    </sheetView>
  </sheetViews>
  <sheetFormatPr baseColWidth="10" defaultColWidth="22" defaultRowHeight="13.8"/>
  <cols>
    <col min="1" max="1" width="10" style="52" customWidth="1"/>
    <col min="2" max="2" width="13.44140625" style="52" customWidth="1"/>
    <col min="3" max="3" width="36.21875" style="52" customWidth="1"/>
    <col min="4" max="4" width="7.109375" style="52" customWidth="1"/>
    <col min="5" max="5" width="8.33203125" style="52" customWidth="1"/>
    <col min="6" max="6" width="10.5546875" style="52" customWidth="1"/>
    <col min="7" max="16384" width="22" style="52"/>
  </cols>
  <sheetData>
    <row r="1" spans="1:9" s="1" customFormat="1" ht="13.95" customHeight="1">
      <c r="A1" s="73" t="s">
        <v>163</v>
      </c>
      <c r="B1" s="73"/>
      <c r="C1" s="73"/>
      <c r="D1" s="74" t="s">
        <v>0</v>
      </c>
      <c r="E1" s="74"/>
      <c r="F1" s="74"/>
    </row>
    <row r="2" spans="1:9" s="1" customFormat="1" ht="13.95" customHeight="1">
      <c r="A2" s="73" t="s">
        <v>1</v>
      </c>
      <c r="B2" s="73"/>
      <c r="C2" s="73"/>
      <c r="D2" s="74"/>
      <c r="E2" s="74"/>
      <c r="F2" s="74"/>
    </row>
    <row r="3" spans="1:9" s="1" customFormat="1" ht="14.4" thickBot="1">
      <c r="A3" s="75"/>
      <c r="B3" s="75"/>
      <c r="C3" s="75"/>
      <c r="D3" s="4"/>
      <c r="E3" s="4"/>
      <c r="F3" s="4"/>
      <c r="H3" s="2"/>
      <c r="I3" s="2"/>
    </row>
    <row r="4" spans="1:9" ht="15" customHeight="1" thickBot="1">
      <c r="A4" s="5" t="s">
        <v>2</v>
      </c>
      <c r="B4" s="6" t="s">
        <v>3</v>
      </c>
      <c r="C4" s="7"/>
      <c r="D4" s="8"/>
      <c r="E4" s="76" t="s">
        <v>4</v>
      </c>
      <c r="F4" s="77"/>
      <c r="H4" s="3"/>
    </row>
    <row r="5" spans="1:9" ht="15" customHeight="1" thickTop="1">
      <c r="A5" s="64"/>
      <c r="B5" s="9" t="s">
        <v>5</v>
      </c>
      <c r="C5" s="10"/>
      <c r="D5" s="8"/>
      <c r="E5" s="67"/>
      <c r="F5" s="68"/>
    </row>
    <row r="6" spans="1:9" ht="15" customHeight="1">
      <c r="A6" s="65"/>
      <c r="B6" s="9" t="s">
        <v>6</v>
      </c>
      <c r="C6" s="10"/>
      <c r="D6" s="8"/>
      <c r="E6" s="69"/>
      <c r="F6" s="70"/>
    </row>
    <row r="7" spans="1:9" ht="15" customHeight="1" thickBot="1">
      <c r="A7" s="66"/>
      <c r="B7" s="11" t="s">
        <v>7</v>
      </c>
      <c r="C7" s="12"/>
      <c r="D7" s="8"/>
      <c r="E7" s="71"/>
      <c r="F7" s="72"/>
    </row>
    <row r="8" spans="1:9" ht="3" customHeight="1" thickBot="1">
      <c r="A8" s="8"/>
      <c r="B8" s="8"/>
      <c r="C8" s="13"/>
      <c r="D8" s="8"/>
      <c r="E8" s="8"/>
      <c r="F8" s="8"/>
    </row>
    <row r="9" spans="1:9" ht="15" customHeight="1" thickBot="1">
      <c r="A9" s="5" t="s">
        <v>8</v>
      </c>
      <c r="B9" s="6" t="s">
        <v>9</v>
      </c>
      <c r="C9" s="7"/>
      <c r="D9" s="8"/>
      <c r="E9" s="76" t="s">
        <v>10</v>
      </c>
      <c r="F9" s="77"/>
    </row>
    <row r="10" spans="1:9" ht="15" customHeight="1" thickTop="1">
      <c r="A10" s="64"/>
      <c r="B10" s="9" t="s">
        <v>5</v>
      </c>
      <c r="C10" s="10"/>
      <c r="D10" s="8"/>
      <c r="E10" s="80"/>
      <c r="F10" s="81"/>
    </row>
    <row r="11" spans="1:9" ht="15" customHeight="1" thickBot="1">
      <c r="A11" s="66"/>
      <c r="B11" s="11" t="s">
        <v>6</v>
      </c>
      <c r="C11" s="12"/>
      <c r="D11" s="8"/>
      <c r="E11" s="82"/>
      <c r="F11" s="83"/>
    </row>
    <row r="12" spans="1:9" ht="19.95" customHeight="1" thickBot="1">
      <c r="A12" s="8"/>
      <c r="B12" s="84" t="s">
        <v>11</v>
      </c>
      <c r="C12" s="84"/>
      <c r="D12" s="14" t="s">
        <v>12</v>
      </c>
      <c r="E12" s="14" t="s">
        <v>13</v>
      </c>
      <c r="F12" s="14" t="s">
        <v>14</v>
      </c>
      <c r="H12" s="53"/>
    </row>
    <row r="13" spans="1:9" ht="13.95" customHeight="1" thickBot="1">
      <c r="A13" s="15" t="s">
        <v>15</v>
      </c>
      <c r="B13" s="85" t="s">
        <v>16</v>
      </c>
      <c r="C13" s="86"/>
      <c r="D13" s="63"/>
      <c r="E13" s="40">
        <v>24</v>
      </c>
      <c r="F13" s="16" t="str">
        <f>IF(D13*E13&gt;0,D13*E13,"")</f>
        <v/>
      </c>
    </row>
    <row r="14" spans="1:9" ht="13.95" customHeight="1">
      <c r="A14" s="17" t="s">
        <v>17</v>
      </c>
      <c r="B14" s="78" t="s">
        <v>18</v>
      </c>
      <c r="C14" s="79"/>
      <c r="D14" s="18"/>
      <c r="E14" s="41">
        <v>20</v>
      </c>
      <c r="F14" s="16" t="str">
        <f>IF(D14*E14&gt;0,D14*E14,"")</f>
        <v/>
      </c>
    </row>
    <row r="15" spans="1:9" ht="13.95" customHeight="1">
      <c r="A15" s="17" t="s">
        <v>19</v>
      </c>
      <c r="B15" s="78" t="s">
        <v>168</v>
      </c>
      <c r="C15" s="79"/>
      <c r="D15" s="18"/>
      <c r="E15" s="41">
        <v>14</v>
      </c>
      <c r="F15" s="19" t="str">
        <f t="shared" ref="F15:F35" si="0">IF(D15*E15&gt;0,D15*E15,"")</f>
        <v/>
      </c>
    </row>
    <row r="16" spans="1:9" ht="13.95" customHeight="1">
      <c r="A16" s="17" t="s">
        <v>166</v>
      </c>
      <c r="B16" s="78" t="s">
        <v>167</v>
      </c>
      <c r="C16" s="79"/>
      <c r="D16" s="18"/>
      <c r="E16" s="41">
        <v>10</v>
      </c>
      <c r="F16" s="19" t="str">
        <f t="shared" si="0"/>
        <v/>
      </c>
    </row>
    <row r="17" spans="1:6" ht="13.95" customHeight="1">
      <c r="A17" s="20" t="s">
        <v>169</v>
      </c>
      <c r="B17" s="78" t="s">
        <v>20</v>
      </c>
      <c r="C17" s="79"/>
      <c r="D17" s="18"/>
      <c r="E17" s="41">
        <v>5</v>
      </c>
      <c r="F17" s="19" t="str">
        <f t="shared" si="0"/>
        <v/>
      </c>
    </row>
    <row r="18" spans="1:6" ht="13.95" customHeight="1">
      <c r="A18" s="17" t="s">
        <v>21</v>
      </c>
      <c r="B18" s="78" t="s">
        <v>22</v>
      </c>
      <c r="C18" s="79"/>
      <c r="D18" s="18"/>
      <c r="E18" s="41">
        <v>12</v>
      </c>
      <c r="F18" s="19" t="str">
        <f t="shared" si="0"/>
        <v/>
      </c>
    </row>
    <row r="19" spans="1:6" ht="13.95" customHeight="1">
      <c r="A19" s="17" t="s">
        <v>23</v>
      </c>
      <c r="B19" s="78" t="s">
        <v>24</v>
      </c>
      <c r="C19" s="79"/>
      <c r="D19" s="18"/>
      <c r="E19" s="41">
        <v>15</v>
      </c>
      <c r="F19" s="19" t="str">
        <f t="shared" si="0"/>
        <v/>
      </c>
    </row>
    <row r="20" spans="1:6" ht="13.95" customHeight="1">
      <c r="A20" s="17" t="s">
        <v>170</v>
      </c>
      <c r="B20" s="78" t="s">
        <v>25</v>
      </c>
      <c r="C20" s="79"/>
      <c r="D20" s="18"/>
      <c r="E20" s="41">
        <v>10</v>
      </c>
      <c r="F20" s="19" t="str">
        <f t="shared" si="0"/>
        <v/>
      </c>
    </row>
    <row r="21" spans="1:6" ht="13.95" customHeight="1">
      <c r="A21" s="17" t="s">
        <v>26</v>
      </c>
      <c r="B21" s="78" t="s">
        <v>27</v>
      </c>
      <c r="C21" s="79"/>
      <c r="D21" s="18"/>
      <c r="E21" s="41">
        <v>15</v>
      </c>
      <c r="F21" s="19" t="str">
        <f t="shared" si="0"/>
        <v/>
      </c>
    </row>
    <row r="22" spans="1:6" ht="13.95" customHeight="1">
      <c r="A22" s="17" t="s">
        <v>171</v>
      </c>
      <c r="B22" s="78" t="s">
        <v>28</v>
      </c>
      <c r="C22" s="79"/>
      <c r="D22" s="18"/>
      <c r="E22" s="41">
        <v>20</v>
      </c>
      <c r="F22" s="19" t="str">
        <f t="shared" si="0"/>
        <v/>
      </c>
    </row>
    <row r="23" spans="1:6" ht="13.95" customHeight="1">
      <c r="A23" s="17" t="s">
        <v>172</v>
      </c>
      <c r="B23" s="78" t="s">
        <v>29</v>
      </c>
      <c r="C23" s="79"/>
      <c r="D23" s="18"/>
      <c r="E23" s="41">
        <v>15</v>
      </c>
      <c r="F23" s="19" t="str">
        <f t="shared" si="0"/>
        <v/>
      </c>
    </row>
    <row r="24" spans="1:6" ht="13.95" customHeight="1">
      <c r="A24" s="17" t="s">
        <v>30</v>
      </c>
      <c r="B24" s="78" t="s">
        <v>31</v>
      </c>
      <c r="C24" s="79"/>
      <c r="D24" s="18"/>
      <c r="E24" s="41">
        <v>25</v>
      </c>
      <c r="F24" s="19" t="str">
        <f t="shared" si="0"/>
        <v/>
      </c>
    </row>
    <row r="25" spans="1:6" ht="13.95" customHeight="1">
      <c r="A25" s="17" t="s">
        <v>32</v>
      </c>
      <c r="B25" s="78" t="s">
        <v>33</v>
      </c>
      <c r="C25" s="79"/>
      <c r="D25" s="18"/>
      <c r="E25" s="41">
        <v>25</v>
      </c>
      <c r="F25" s="19" t="str">
        <f t="shared" si="0"/>
        <v/>
      </c>
    </row>
    <row r="26" spans="1:6" ht="13.95" customHeight="1">
      <c r="A26" s="17" t="s">
        <v>34</v>
      </c>
      <c r="B26" s="78" t="s">
        <v>35</v>
      </c>
      <c r="C26" s="79"/>
      <c r="D26" s="18"/>
      <c r="E26" s="41">
        <v>25</v>
      </c>
      <c r="F26" s="19" t="str">
        <f t="shared" si="0"/>
        <v/>
      </c>
    </row>
    <row r="27" spans="1:6" ht="13.95" customHeight="1">
      <c r="A27" s="17" t="s">
        <v>173</v>
      </c>
      <c r="B27" s="33" t="s">
        <v>193</v>
      </c>
      <c r="C27" s="44"/>
      <c r="D27" s="18"/>
      <c r="E27" s="41">
        <v>12</v>
      </c>
      <c r="F27" s="19" t="str">
        <f t="shared" si="0"/>
        <v/>
      </c>
    </row>
    <row r="28" spans="1:6" ht="13.95" customHeight="1">
      <c r="A28" s="17" t="s">
        <v>36</v>
      </c>
      <c r="B28" s="78" t="s">
        <v>37</v>
      </c>
      <c r="C28" s="79"/>
      <c r="D28" s="18"/>
      <c r="E28" s="41">
        <v>25</v>
      </c>
      <c r="F28" s="19" t="str">
        <f t="shared" si="0"/>
        <v/>
      </c>
    </row>
    <row r="29" spans="1:6" ht="13.95" customHeight="1">
      <c r="A29" s="17" t="s">
        <v>38</v>
      </c>
      <c r="B29" s="78" t="s">
        <v>39</v>
      </c>
      <c r="C29" s="79"/>
      <c r="D29" s="18"/>
      <c r="E29" s="41">
        <v>12</v>
      </c>
      <c r="F29" s="19" t="str">
        <f t="shared" si="0"/>
        <v/>
      </c>
    </row>
    <row r="30" spans="1:6" ht="13.95" customHeight="1">
      <c r="A30" s="17" t="s">
        <v>40</v>
      </c>
      <c r="B30" s="78" t="s">
        <v>41</v>
      </c>
      <c r="C30" s="79"/>
      <c r="D30" s="18"/>
      <c r="E30" s="41">
        <v>15</v>
      </c>
      <c r="F30" s="19" t="str">
        <f t="shared" si="0"/>
        <v/>
      </c>
    </row>
    <row r="31" spans="1:6" ht="13.95" customHeight="1">
      <c r="A31" s="17" t="s">
        <v>42</v>
      </c>
      <c r="B31" s="78" t="s">
        <v>43</v>
      </c>
      <c r="C31" s="79"/>
      <c r="D31" s="18"/>
      <c r="E31" s="41">
        <v>25</v>
      </c>
      <c r="F31" s="19" t="str">
        <f t="shared" si="0"/>
        <v/>
      </c>
    </row>
    <row r="32" spans="1:6" ht="13.95" customHeight="1">
      <c r="A32" s="17" t="s">
        <v>174</v>
      </c>
      <c r="B32" s="78" t="s">
        <v>44</v>
      </c>
      <c r="C32" s="79"/>
      <c r="D32" s="18"/>
      <c r="E32" s="41">
        <v>3</v>
      </c>
      <c r="F32" s="19" t="str">
        <f t="shared" si="0"/>
        <v/>
      </c>
    </row>
    <row r="33" spans="1:8" ht="13.95" customHeight="1">
      <c r="A33" s="17" t="s">
        <v>45</v>
      </c>
      <c r="B33" s="78" t="s">
        <v>46</v>
      </c>
      <c r="C33" s="79"/>
      <c r="D33" s="18"/>
      <c r="E33" s="41">
        <v>3</v>
      </c>
      <c r="F33" s="19" t="str">
        <f t="shared" si="0"/>
        <v/>
      </c>
    </row>
    <row r="34" spans="1:8" ht="13.95" customHeight="1">
      <c r="A34" s="17" t="s">
        <v>47</v>
      </c>
      <c r="B34" s="78" t="s">
        <v>48</v>
      </c>
      <c r="C34" s="79"/>
      <c r="D34" s="18"/>
      <c r="E34" s="41">
        <v>25</v>
      </c>
      <c r="F34" s="19" t="str">
        <f t="shared" si="0"/>
        <v/>
      </c>
    </row>
    <row r="35" spans="1:8" ht="13.95" customHeight="1">
      <c r="A35" s="21" t="s">
        <v>49</v>
      </c>
      <c r="B35" s="78" t="s">
        <v>50</v>
      </c>
      <c r="C35" s="79"/>
      <c r="D35" s="22"/>
      <c r="E35" s="43">
        <v>25</v>
      </c>
      <c r="F35" s="23" t="str">
        <f t="shared" si="0"/>
        <v/>
      </c>
    </row>
    <row r="36" spans="1:8" ht="13.95" customHeight="1" thickBot="1">
      <c r="A36" s="24" t="s">
        <v>51</v>
      </c>
      <c r="B36" s="87" t="s">
        <v>165</v>
      </c>
      <c r="C36" s="88"/>
      <c r="D36" s="25"/>
      <c r="E36" s="42">
        <v>7</v>
      </c>
      <c r="F36" s="26" t="str">
        <f>IF(D36*E36&gt;0,D36*E36,"")</f>
        <v/>
      </c>
    </row>
    <row r="37" spans="1:8" ht="13.95" customHeight="1">
      <c r="B37" s="54"/>
      <c r="C37" s="54"/>
    </row>
    <row r="38" spans="1:8" ht="14.4" thickBot="1">
      <c r="A38" s="8"/>
      <c r="B38" s="89" t="s">
        <v>52</v>
      </c>
      <c r="C38" s="89"/>
      <c r="D38" s="14" t="s">
        <v>53</v>
      </c>
      <c r="E38" s="38" t="s">
        <v>13</v>
      </c>
      <c r="F38" s="14" t="s">
        <v>14</v>
      </c>
      <c r="H38" s="55"/>
    </row>
    <row r="39" spans="1:8" ht="13.95" customHeight="1">
      <c r="A39" s="15" t="s">
        <v>54</v>
      </c>
      <c r="B39" s="85" t="s">
        <v>176</v>
      </c>
      <c r="C39" s="86"/>
      <c r="D39" s="27"/>
      <c r="E39" s="40">
        <v>2</v>
      </c>
      <c r="F39" s="16" t="str">
        <f>IF(D39*E39&gt;0,D39*E39,"")</f>
        <v/>
      </c>
    </row>
    <row r="40" spans="1:8" ht="13.95" customHeight="1">
      <c r="A40" s="17" t="s">
        <v>55</v>
      </c>
      <c r="B40" s="78" t="s">
        <v>56</v>
      </c>
      <c r="C40" s="79"/>
      <c r="D40" s="18"/>
      <c r="E40" s="41">
        <v>1</v>
      </c>
      <c r="F40" s="19" t="str">
        <f t="shared" ref="F40:F57" si="1">IF(D40*E40&gt;0,D40*E40,"")</f>
        <v/>
      </c>
    </row>
    <row r="41" spans="1:8" ht="13.95" customHeight="1">
      <c r="A41" s="17" t="s">
        <v>57</v>
      </c>
      <c r="B41" s="90" t="s">
        <v>58</v>
      </c>
      <c r="C41" s="91"/>
      <c r="D41" s="18"/>
      <c r="E41" s="41">
        <v>2</v>
      </c>
      <c r="F41" s="19" t="str">
        <f t="shared" si="1"/>
        <v/>
      </c>
    </row>
    <row r="42" spans="1:8" ht="13.95" customHeight="1">
      <c r="A42" s="17" t="s">
        <v>59</v>
      </c>
      <c r="B42" s="78" t="s">
        <v>60</v>
      </c>
      <c r="C42" s="79"/>
      <c r="D42" s="18"/>
      <c r="E42" s="41">
        <v>2</v>
      </c>
      <c r="F42" s="19" t="str">
        <f t="shared" si="1"/>
        <v/>
      </c>
    </row>
    <row r="43" spans="1:8" ht="13.95" customHeight="1">
      <c r="A43" s="17" t="s">
        <v>61</v>
      </c>
      <c r="B43" s="78" t="s">
        <v>62</v>
      </c>
      <c r="C43" s="79"/>
      <c r="D43" s="18"/>
      <c r="E43" s="41">
        <v>2</v>
      </c>
      <c r="F43" s="19" t="str">
        <f t="shared" si="1"/>
        <v/>
      </c>
    </row>
    <row r="44" spans="1:8" ht="13.95" customHeight="1">
      <c r="A44" s="17" t="s">
        <v>195</v>
      </c>
      <c r="B44" s="33" t="s">
        <v>196</v>
      </c>
      <c r="C44" s="44"/>
      <c r="D44" s="18"/>
      <c r="E44" s="41">
        <v>2</v>
      </c>
      <c r="F44" s="19" t="str">
        <f t="shared" si="1"/>
        <v/>
      </c>
    </row>
    <row r="45" spans="1:8" ht="13.95" customHeight="1">
      <c r="A45" s="17" t="s">
        <v>63</v>
      </c>
      <c r="B45" s="78" t="s">
        <v>64</v>
      </c>
      <c r="C45" s="79"/>
      <c r="D45" s="18"/>
      <c r="E45" s="41">
        <v>2</v>
      </c>
      <c r="F45" s="19" t="str">
        <f t="shared" si="1"/>
        <v/>
      </c>
    </row>
    <row r="46" spans="1:8" ht="13.95" customHeight="1">
      <c r="A46" s="17" t="s">
        <v>65</v>
      </c>
      <c r="B46" s="78" t="s">
        <v>66</v>
      </c>
      <c r="C46" s="79"/>
      <c r="D46" s="18"/>
      <c r="E46" s="41">
        <v>2</v>
      </c>
      <c r="F46" s="19" t="str">
        <f t="shared" si="1"/>
        <v/>
      </c>
    </row>
    <row r="47" spans="1:8" ht="13.95" customHeight="1">
      <c r="A47" s="17" t="s">
        <v>67</v>
      </c>
      <c r="B47" s="78" t="s">
        <v>68</v>
      </c>
      <c r="C47" s="79"/>
      <c r="D47" s="18"/>
      <c r="E47" s="41">
        <v>2</v>
      </c>
      <c r="F47" s="19" t="str">
        <f t="shared" si="1"/>
        <v/>
      </c>
    </row>
    <row r="48" spans="1:8">
      <c r="A48" s="17" t="s">
        <v>69</v>
      </c>
      <c r="B48" s="92" t="s">
        <v>194</v>
      </c>
      <c r="C48" s="93"/>
      <c r="D48" s="18"/>
      <c r="E48" s="41">
        <v>3</v>
      </c>
      <c r="F48" s="19" t="str">
        <f t="shared" si="1"/>
        <v/>
      </c>
    </row>
    <row r="49" spans="1:6" ht="13.95" customHeight="1">
      <c r="A49" s="17" t="s">
        <v>70</v>
      </c>
      <c r="B49" s="78" t="s">
        <v>71</v>
      </c>
      <c r="C49" s="79"/>
      <c r="D49" s="18"/>
      <c r="E49" s="41">
        <v>2</v>
      </c>
      <c r="F49" s="19" t="str">
        <f t="shared" si="1"/>
        <v/>
      </c>
    </row>
    <row r="50" spans="1:6" ht="13.95" customHeight="1">
      <c r="A50" s="17" t="s">
        <v>72</v>
      </c>
      <c r="B50" s="78" t="s">
        <v>73</v>
      </c>
      <c r="C50" s="79"/>
      <c r="D50" s="18"/>
      <c r="E50" s="41">
        <v>1</v>
      </c>
      <c r="F50" s="19" t="str">
        <f t="shared" si="1"/>
        <v/>
      </c>
    </row>
    <row r="51" spans="1:6" ht="13.95" customHeight="1">
      <c r="A51" s="17" t="s">
        <v>74</v>
      </c>
      <c r="B51" s="90" t="s">
        <v>75</v>
      </c>
      <c r="C51" s="91"/>
      <c r="D51" s="18"/>
      <c r="E51" s="41">
        <v>2</v>
      </c>
      <c r="F51" s="19" t="str">
        <f t="shared" si="1"/>
        <v/>
      </c>
    </row>
    <row r="52" spans="1:6" ht="13.95" customHeight="1">
      <c r="A52" s="17" t="s">
        <v>76</v>
      </c>
      <c r="B52" s="78" t="s">
        <v>77</v>
      </c>
      <c r="C52" s="79"/>
      <c r="D52" s="18"/>
      <c r="E52" s="41">
        <v>2</v>
      </c>
      <c r="F52" s="19" t="str">
        <f t="shared" si="1"/>
        <v/>
      </c>
    </row>
    <row r="53" spans="1:6" ht="13.95" customHeight="1">
      <c r="A53" s="17" t="s">
        <v>78</v>
      </c>
      <c r="B53" s="78" t="s">
        <v>201</v>
      </c>
      <c r="C53" s="79"/>
      <c r="D53" s="18"/>
      <c r="E53" s="41">
        <v>2</v>
      </c>
      <c r="F53" s="19" t="str">
        <f t="shared" si="1"/>
        <v/>
      </c>
    </row>
    <row r="54" spans="1:6" ht="13.95" customHeight="1">
      <c r="A54" s="17" t="s">
        <v>79</v>
      </c>
      <c r="B54" s="78" t="s">
        <v>80</v>
      </c>
      <c r="C54" s="79"/>
      <c r="D54" s="18"/>
      <c r="E54" s="41">
        <v>2</v>
      </c>
      <c r="F54" s="19" t="str">
        <f t="shared" si="1"/>
        <v/>
      </c>
    </row>
    <row r="55" spans="1:6" ht="13.95" customHeight="1">
      <c r="A55" s="17" t="s">
        <v>81</v>
      </c>
      <c r="B55" s="78" t="s">
        <v>82</v>
      </c>
      <c r="C55" s="79"/>
      <c r="D55" s="18"/>
      <c r="E55" s="41">
        <v>2</v>
      </c>
      <c r="F55" s="19" t="str">
        <f t="shared" si="1"/>
        <v/>
      </c>
    </row>
    <row r="56" spans="1:6" ht="13.95" customHeight="1">
      <c r="A56" s="17" t="s">
        <v>83</v>
      </c>
      <c r="B56" s="78" t="s">
        <v>175</v>
      </c>
      <c r="C56" s="79"/>
      <c r="D56" s="18"/>
      <c r="E56" s="41">
        <v>2</v>
      </c>
      <c r="F56" s="19" t="str">
        <f t="shared" si="1"/>
        <v/>
      </c>
    </row>
    <row r="57" spans="1:6" ht="13.95" customHeight="1" thickBot="1">
      <c r="A57" s="24" t="s">
        <v>84</v>
      </c>
      <c r="B57" s="87" t="s">
        <v>85</v>
      </c>
      <c r="C57" s="88"/>
      <c r="D57" s="25"/>
      <c r="E57" s="42">
        <v>1</v>
      </c>
      <c r="F57" s="26" t="str">
        <f t="shared" si="1"/>
        <v/>
      </c>
    </row>
    <row r="58" spans="1:6" ht="19.95" customHeight="1" thickBot="1">
      <c r="A58" s="28"/>
      <c r="B58" s="94" t="s">
        <v>87</v>
      </c>
      <c r="C58" s="94"/>
      <c r="D58" s="14" t="s">
        <v>53</v>
      </c>
      <c r="E58" s="38" t="s">
        <v>13</v>
      </c>
      <c r="F58" s="14" t="s">
        <v>14</v>
      </c>
    </row>
    <row r="59" spans="1:6" ht="13.95" customHeight="1">
      <c r="A59" s="15" t="s">
        <v>88</v>
      </c>
      <c r="B59" s="85" t="s">
        <v>89</v>
      </c>
      <c r="C59" s="86"/>
      <c r="D59" s="27"/>
      <c r="E59" s="34">
        <v>2</v>
      </c>
      <c r="F59" s="16" t="str">
        <f>IF(D59*E59&gt;0,D59*E59,"")</f>
        <v/>
      </c>
    </row>
    <row r="60" spans="1:6" ht="13.95" customHeight="1">
      <c r="A60" s="17" t="s">
        <v>90</v>
      </c>
      <c r="B60" s="29" t="s">
        <v>91</v>
      </c>
      <c r="C60" s="9"/>
      <c r="D60" s="18"/>
      <c r="E60" s="35">
        <v>1</v>
      </c>
      <c r="F60" s="19" t="str">
        <f t="shared" ref="F60:F69" si="2">IF(D60*E60&gt;0,D60*E60,"")</f>
        <v/>
      </c>
    </row>
    <row r="61" spans="1:6" ht="13.95" customHeight="1">
      <c r="A61" s="17" t="s">
        <v>92</v>
      </c>
      <c r="B61" s="29" t="s">
        <v>93</v>
      </c>
      <c r="C61" s="9"/>
      <c r="D61" s="18"/>
      <c r="E61" s="35">
        <v>1</v>
      </c>
      <c r="F61" s="19" t="str">
        <f t="shared" si="2"/>
        <v/>
      </c>
    </row>
    <row r="62" spans="1:6" ht="13.95" customHeight="1">
      <c r="A62" s="17" t="s">
        <v>177</v>
      </c>
      <c r="B62" s="78" t="s">
        <v>94</v>
      </c>
      <c r="C62" s="79"/>
      <c r="D62" s="18"/>
      <c r="E62" s="35">
        <v>1</v>
      </c>
      <c r="F62" s="19" t="str">
        <f t="shared" si="2"/>
        <v/>
      </c>
    </row>
    <row r="63" spans="1:6" ht="13.95" customHeight="1">
      <c r="A63" s="17" t="s">
        <v>95</v>
      </c>
      <c r="B63" s="29" t="s">
        <v>96</v>
      </c>
      <c r="C63" s="9"/>
      <c r="D63" s="18"/>
      <c r="E63" s="35">
        <v>2</v>
      </c>
      <c r="F63" s="19" t="str">
        <f t="shared" si="2"/>
        <v/>
      </c>
    </row>
    <row r="64" spans="1:6" ht="13.95" customHeight="1">
      <c r="A64" s="17" t="s">
        <v>97</v>
      </c>
      <c r="B64" s="29" t="s">
        <v>98</v>
      </c>
      <c r="C64" s="9"/>
      <c r="D64" s="18"/>
      <c r="E64" s="35">
        <v>1</v>
      </c>
      <c r="F64" s="19" t="str">
        <f t="shared" si="2"/>
        <v/>
      </c>
    </row>
    <row r="65" spans="1:6" ht="13.95" customHeight="1">
      <c r="A65" s="17" t="s">
        <v>99</v>
      </c>
      <c r="B65" s="29" t="s">
        <v>100</v>
      </c>
      <c r="C65" s="9"/>
      <c r="D65" s="18"/>
      <c r="E65" s="35">
        <v>1</v>
      </c>
      <c r="F65" s="19" t="str">
        <f t="shared" si="2"/>
        <v/>
      </c>
    </row>
    <row r="66" spans="1:6" ht="13.95" customHeight="1">
      <c r="A66" s="17" t="s">
        <v>101</v>
      </c>
      <c r="B66" s="29" t="s">
        <v>102</v>
      </c>
      <c r="C66" s="9"/>
      <c r="D66" s="18"/>
      <c r="E66" s="35">
        <v>2</v>
      </c>
      <c r="F66" s="19" t="str">
        <f t="shared" si="2"/>
        <v/>
      </c>
    </row>
    <row r="67" spans="1:6" ht="13.95" customHeight="1">
      <c r="A67" s="17" t="s">
        <v>103</v>
      </c>
      <c r="B67" s="29" t="s">
        <v>104</v>
      </c>
      <c r="C67" s="9"/>
      <c r="D67" s="18"/>
      <c r="E67" s="35">
        <v>1</v>
      </c>
      <c r="F67" s="19" t="str">
        <f t="shared" si="2"/>
        <v/>
      </c>
    </row>
    <row r="68" spans="1:6" ht="13.95" customHeight="1">
      <c r="A68" s="17" t="s">
        <v>105</v>
      </c>
      <c r="B68" s="33" t="s">
        <v>106</v>
      </c>
      <c r="C68" s="30"/>
      <c r="D68" s="18"/>
      <c r="E68" s="35">
        <v>1</v>
      </c>
      <c r="F68" s="19" t="str">
        <f t="shared" si="2"/>
        <v/>
      </c>
    </row>
    <row r="69" spans="1:6" ht="13.95" customHeight="1" thickBot="1">
      <c r="A69" s="24" t="s">
        <v>107</v>
      </c>
      <c r="B69" s="31" t="s">
        <v>108</v>
      </c>
      <c r="C69" s="11"/>
      <c r="D69" s="25"/>
      <c r="E69" s="37">
        <v>7</v>
      </c>
      <c r="F69" s="26" t="str">
        <f t="shared" si="2"/>
        <v/>
      </c>
    </row>
    <row r="70" spans="1:6" ht="19.95" customHeight="1" thickBot="1">
      <c r="A70" s="8"/>
      <c r="B70" s="95" t="s">
        <v>109</v>
      </c>
      <c r="C70" s="95"/>
      <c r="D70" s="14" t="s">
        <v>53</v>
      </c>
      <c r="E70" s="14" t="s">
        <v>13</v>
      </c>
      <c r="F70" s="14" t="s">
        <v>14</v>
      </c>
    </row>
    <row r="71" spans="1:6" ht="13.95" customHeight="1">
      <c r="A71" s="15" t="s">
        <v>110</v>
      </c>
      <c r="B71" s="85" t="s">
        <v>111</v>
      </c>
      <c r="C71" s="86"/>
      <c r="D71" s="27"/>
      <c r="E71" s="34">
        <v>2</v>
      </c>
      <c r="F71" s="16" t="str">
        <f>IF(D71*E71&gt;0,D71*E71,"")</f>
        <v/>
      </c>
    </row>
    <row r="72" spans="1:6" ht="13.95" customHeight="1">
      <c r="A72" s="46" t="s">
        <v>197</v>
      </c>
      <c r="B72" s="47" t="s">
        <v>198</v>
      </c>
      <c r="C72" s="48"/>
      <c r="D72" s="49"/>
      <c r="E72" s="50">
        <v>3</v>
      </c>
      <c r="F72" s="51" t="str">
        <f>IF(D72*E72&gt;0,D72*E72,"")</f>
        <v/>
      </c>
    </row>
    <row r="73" spans="1:6" ht="13.95" customHeight="1">
      <c r="A73" s="17" t="s">
        <v>112</v>
      </c>
      <c r="B73" s="78" t="s">
        <v>113</v>
      </c>
      <c r="C73" s="79"/>
      <c r="D73" s="18"/>
      <c r="E73" s="35">
        <v>1</v>
      </c>
      <c r="F73" s="19" t="str">
        <f t="shared" ref="F73:F85" si="3">IF(D73*E73&gt;0,D73*E73,"")</f>
        <v/>
      </c>
    </row>
    <row r="74" spans="1:6" ht="13.95" customHeight="1">
      <c r="A74" s="17" t="s">
        <v>199</v>
      </c>
      <c r="B74" s="33" t="s">
        <v>200</v>
      </c>
      <c r="C74" s="44"/>
      <c r="D74" s="18"/>
      <c r="E74" s="35">
        <v>2</v>
      </c>
      <c r="F74" s="19" t="str">
        <f t="shared" si="3"/>
        <v/>
      </c>
    </row>
    <row r="75" spans="1:6" ht="13.95" customHeight="1">
      <c r="A75" s="17" t="s">
        <v>114</v>
      </c>
      <c r="B75" s="78" t="s">
        <v>115</v>
      </c>
      <c r="C75" s="79"/>
      <c r="D75" s="18"/>
      <c r="E75" s="35">
        <v>2</v>
      </c>
      <c r="F75" s="19" t="str">
        <f t="shared" si="3"/>
        <v/>
      </c>
    </row>
    <row r="76" spans="1:6" ht="13.95" customHeight="1">
      <c r="A76" s="17" t="s">
        <v>116</v>
      </c>
      <c r="B76" s="78" t="s">
        <v>117</v>
      </c>
      <c r="C76" s="79"/>
      <c r="D76" s="18"/>
      <c r="E76" s="35">
        <v>2</v>
      </c>
      <c r="F76" s="19" t="str">
        <f t="shared" si="3"/>
        <v/>
      </c>
    </row>
    <row r="77" spans="1:6" ht="13.95" customHeight="1">
      <c r="A77" s="17" t="s">
        <v>118</v>
      </c>
      <c r="B77" s="78" t="s">
        <v>119</v>
      </c>
      <c r="C77" s="79"/>
      <c r="D77" s="18"/>
      <c r="E77" s="35">
        <v>1</v>
      </c>
      <c r="F77" s="19" t="str">
        <f t="shared" si="3"/>
        <v/>
      </c>
    </row>
    <row r="78" spans="1:6" ht="13.95" customHeight="1">
      <c r="A78" s="17" t="s">
        <v>120</v>
      </c>
      <c r="B78" s="78" t="s">
        <v>121</v>
      </c>
      <c r="C78" s="79"/>
      <c r="D78" s="18"/>
      <c r="E78" s="35">
        <v>1</v>
      </c>
      <c r="F78" s="19" t="str">
        <f t="shared" si="3"/>
        <v/>
      </c>
    </row>
    <row r="79" spans="1:6" ht="13.95" customHeight="1">
      <c r="A79" s="17" t="s">
        <v>122</v>
      </c>
      <c r="B79" s="78" t="s">
        <v>178</v>
      </c>
      <c r="C79" s="79"/>
      <c r="D79" s="18"/>
      <c r="E79" s="35">
        <v>1</v>
      </c>
      <c r="F79" s="19" t="str">
        <f t="shared" si="3"/>
        <v/>
      </c>
    </row>
    <row r="80" spans="1:6" ht="13.95" customHeight="1">
      <c r="A80" s="17" t="s">
        <v>123</v>
      </c>
      <c r="B80" s="78" t="s">
        <v>124</v>
      </c>
      <c r="C80" s="79"/>
      <c r="D80" s="18"/>
      <c r="E80" s="35">
        <v>1</v>
      </c>
      <c r="F80" s="19" t="str">
        <f t="shared" si="3"/>
        <v/>
      </c>
    </row>
    <row r="81" spans="1:6" ht="13.95" customHeight="1">
      <c r="A81" s="17" t="s">
        <v>179</v>
      </c>
      <c r="B81" s="96" t="s">
        <v>125</v>
      </c>
      <c r="C81" s="97"/>
      <c r="D81" s="18"/>
      <c r="E81" s="35">
        <v>5</v>
      </c>
      <c r="F81" s="19" t="str">
        <f t="shared" si="3"/>
        <v/>
      </c>
    </row>
    <row r="82" spans="1:6">
      <c r="A82" s="17" t="s">
        <v>126</v>
      </c>
      <c r="B82" s="98" t="s">
        <v>164</v>
      </c>
      <c r="C82" s="99"/>
      <c r="D82" s="18"/>
      <c r="E82" s="35">
        <v>12</v>
      </c>
      <c r="F82" s="19" t="str">
        <f t="shared" si="3"/>
        <v/>
      </c>
    </row>
    <row r="83" spans="1:6" ht="13.95" customHeight="1">
      <c r="A83" s="17" t="s">
        <v>127</v>
      </c>
      <c r="B83" s="78" t="s">
        <v>128</v>
      </c>
      <c r="C83" s="79"/>
      <c r="D83" s="18"/>
      <c r="E83" s="35">
        <v>4</v>
      </c>
      <c r="F83" s="19" t="str">
        <f t="shared" si="3"/>
        <v/>
      </c>
    </row>
    <row r="84" spans="1:6" ht="13.95" customHeight="1">
      <c r="A84" s="21" t="s">
        <v>86</v>
      </c>
      <c r="B84" s="78" t="s">
        <v>192</v>
      </c>
      <c r="C84" s="79"/>
      <c r="D84" s="22"/>
      <c r="E84" s="36">
        <v>1</v>
      </c>
      <c r="F84" s="23" t="str">
        <f t="shared" si="3"/>
        <v/>
      </c>
    </row>
    <row r="85" spans="1:6" ht="13.95" customHeight="1" thickBot="1">
      <c r="A85" s="24" t="s">
        <v>180</v>
      </c>
      <c r="B85" s="87" t="s">
        <v>181</v>
      </c>
      <c r="C85" s="88"/>
      <c r="D85" s="25"/>
      <c r="E85" s="37">
        <v>1</v>
      </c>
      <c r="F85" s="26" t="str">
        <f t="shared" si="3"/>
        <v/>
      </c>
    </row>
    <row r="86" spans="1:6" ht="19.95" customHeight="1" thickBot="1">
      <c r="A86" s="8"/>
      <c r="B86" s="95" t="s">
        <v>129</v>
      </c>
      <c r="C86" s="95"/>
      <c r="D86" s="14" t="s">
        <v>53</v>
      </c>
      <c r="E86" s="14" t="s">
        <v>13</v>
      </c>
      <c r="F86" s="14" t="s">
        <v>14</v>
      </c>
    </row>
    <row r="87" spans="1:6" ht="13.95" customHeight="1">
      <c r="A87" s="15" t="s">
        <v>130</v>
      </c>
      <c r="B87" s="85" t="s">
        <v>131</v>
      </c>
      <c r="C87" s="86"/>
      <c r="D87" s="27"/>
      <c r="E87" s="34">
        <v>2</v>
      </c>
      <c r="F87" s="16" t="str">
        <f>IF(D87*E87&gt;0,D87*E87,"")</f>
        <v/>
      </c>
    </row>
    <row r="88" spans="1:6" ht="13.95" customHeight="1">
      <c r="A88" s="17" t="s">
        <v>182</v>
      </c>
      <c r="B88" s="78" t="s">
        <v>132</v>
      </c>
      <c r="C88" s="79"/>
      <c r="D88" s="18"/>
      <c r="E88" s="35">
        <v>2</v>
      </c>
      <c r="F88" s="19" t="str">
        <f t="shared" ref="F88:F92" si="4">IF(D88*E88&gt;0,D88*E88,"")</f>
        <v/>
      </c>
    </row>
    <row r="89" spans="1:6" ht="13.95" customHeight="1">
      <c r="A89" s="17" t="s">
        <v>133</v>
      </c>
      <c r="B89" s="78" t="s">
        <v>134</v>
      </c>
      <c r="C89" s="79"/>
      <c r="D89" s="18"/>
      <c r="E89" s="35">
        <v>1</v>
      </c>
      <c r="F89" s="19" t="str">
        <f t="shared" si="4"/>
        <v/>
      </c>
    </row>
    <row r="90" spans="1:6" ht="13.95" customHeight="1">
      <c r="A90" s="17" t="s">
        <v>135</v>
      </c>
      <c r="B90" s="78" t="s">
        <v>136</v>
      </c>
      <c r="C90" s="79"/>
      <c r="D90" s="18"/>
      <c r="E90" s="35">
        <v>1</v>
      </c>
      <c r="F90" s="19" t="str">
        <f t="shared" si="4"/>
        <v/>
      </c>
    </row>
    <row r="91" spans="1:6" ht="13.95" customHeight="1">
      <c r="A91" s="17" t="s">
        <v>137</v>
      </c>
      <c r="B91" s="78" t="s">
        <v>138</v>
      </c>
      <c r="C91" s="79"/>
      <c r="D91" s="18"/>
      <c r="E91" s="35">
        <v>1</v>
      </c>
      <c r="F91" s="19" t="str">
        <f t="shared" si="4"/>
        <v/>
      </c>
    </row>
    <row r="92" spans="1:6" ht="13.95" customHeight="1" thickBot="1">
      <c r="A92" s="24" t="s">
        <v>139</v>
      </c>
      <c r="B92" s="87" t="s">
        <v>140</v>
      </c>
      <c r="C92" s="88"/>
      <c r="D92" s="25"/>
      <c r="E92" s="37">
        <v>1</v>
      </c>
      <c r="F92" s="26" t="str">
        <f t="shared" si="4"/>
        <v/>
      </c>
    </row>
    <row r="93" spans="1:6" ht="19.95" customHeight="1" thickBot="1">
      <c r="A93" s="8"/>
      <c r="B93" s="100" t="s">
        <v>141</v>
      </c>
      <c r="C93" s="100"/>
      <c r="D93" s="14" t="s">
        <v>53</v>
      </c>
      <c r="E93" s="14" t="s">
        <v>13</v>
      </c>
      <c r="F93" s="14" t="s">
        <v>14</v>
      </c>
    </row>
    <row r="94" spans="1:6" ht="13.95" customHeight="1">
      <c r="A94" s="15" t="s">
        <v>142</v>
      </c>
      <c r="B94" s="85" t="s">
        <v>143</v>
      </c>
      <c r="C94" s="86"/>
      <c r="D94" s="27"/>
      <c r="E94" s="34">
        <v>0</v>
      </c>
      <c r="F94" s="16" t="str">
        <f>IF(D94*E94&gt;0,D94*E94,"")</f>
        <v/>
      </c>
    </row>
    <row r="95" spans="1:6" ht="13.95" customHeight="1">
      <c r="A95" s="17" t="s">
        <v>144</v>
      </c>
      <c r="B95" s="78" t="s">
        <v>145</v>
      </c>
      <c r="C95" s="79"/>
      <c r="D95" s="18"/>
      <c r="E95" s="35">
        <v>1</v>
      </c>
      <c r="F95" s="19" t="str">
        <f t="shared" ref="F95:F107" si="5">IF(D95*E95&gt;0,D95*E95,"")</f>
        <v/>
      </c>
    </row>
    <row r="96" spans="1:6" ht="13.95" customHeight="1">
      <c r="A96" s="17" t="s">
        <v>146</v>
      </c>
      <c r="B96" s="78" t="s">
        <v>183</v>
      </c>
      <c r="C96" s="79"/>
      <c r="D96" s="18"/>
      <c r="E96" s="35">
        <v>2</v>
      </c>
      <c r="F96" s="19" t="str">
        <f t="shared" si="5"/>
        <v/>
      </c>
    </row>
    <row r="97" spans="1:6" ht="13.95" customHeight="1">
      <c r="A97" s="17" t="s">
        <v>184</v>
      </c>
      <c r="B97" s="78" t="s">
        <v>147</v>
      </c>
      <c r="C97" s="79"/>
      <c r="D97" s="18"/>
      <c r="E97" s="35">
        <v>1</v>
      </c>
      <c r="F97" s="19" t="str">
        <f t="shared" si="5"/>
        <v/>
      </c>
    </row>
    <row r="98" spans="1:6" ht="13.95" customHeight="1">
      <c r="A98" s="17" t="s">
        <v>186</v>
      </c>
      <c r="B98" s="78" t="s">
        <v>185</v>
      </c>
      <c r="C98" s="79"/>
      <c r="D98" s="18"/>
      <c r="E98" s="35">
        <v>2</v>
      </c>
      <c r="F98" s="19" t="str">
        <f t="shared" si="5"/>
        <v/>
      </c>
    </row>
    <row r="99" spans="1:6" ht="13.95" customHeight="1">
      <c r="A99" s="17" t="s">
        <v>188</v>
      </c>
      <c r="B99" s="78" t="s">
        <v>187</v>
      </c>
      <c r="C99" s="79"/>
      <c r="D99" s="18"/>
      <c r="E99" s="35">
        <v>2</v>
      </c>
      <c r="F99" s="19" t="str">
        <f t="shared" si="5"/>
        <v/>
      </c>
    </row>
    <row r="100" spans="1:6" ht="13.95" customHeight="1">
      <c r="A100" s="17" t="s">
        <v>148</v>
      </c>
      <c r="B100" s="78" t="s">
        <v>149</v>
      </c>
      <c r="C100" s="79"/>
      <c r="D100" s="18"/>
      <c r="E100" s="35">
        <v>5</v>
      </c>
      <c r="F100" s="19" t="str">
        <f t="shared" si="5"/>
        <v/>
      </c>
    </row>
    <row r="101" spans="1:6" ht="13.95" customHeight="1">
      <c r="A101" s="17" t="s">
        <v>190</v>
      </c>
      <c r="B101" s="78" t="s">
        <v>189</v>
      </c>
      <c r="C101" s="79"/>
      <c r="D101" s="18"/>
      <c r="E101" s="39">
        <v>2</v>
      </c>
      <c r="F101" s="19" t="str">
        <f t="shared" si="5"/>
        <v/>
      </c>
    </row>
    <row r="102" spans="1:6" ht="13.95" customHeight="1">
      <c r="A102" s="17" t="s">
        <v>150</v>
      </c>
      <c r="B102" s="78" t="s">
        <v>191</v>
      </c>
      <c r="C102" s="79"/>
      <c r="D102" s="18"/>
      <c r="E102" s="39">
        <v>2</v>
      </c>
      <c r="F102" s="19" t="str">
        <f t="shared" si="5"/>
        <v/>
      </c>
    </row>
    <row r="103" spans="1:6" ht="13.95" customHeight="1">
      <c r="A103" s="17" t="s">
        <v>151</v>
      </c>
      <c r="B103" s="78" t="s">
        <v>152</v>
      </c>
      <c r="C103" s="79"/>
      <c r="D103" s="18"/>
      <c r="E103" s="39">
        <v>2</v>
      </c>
      <c r="F103" s="19" t="str">
        <f t="shared" si="5"/>
        <v/>
      </c>
    </row>
    <row r="104" spans="1:6" ht="13.95" customHeight="1">
      <c r="A104" s="17" t="s">
        <v>153</v>
      </c>
      <c r="B104" s="90" t="s">
        <v>154</v>
      </c>
      <c r="C104" s="91"/>
      <c r="D104" s="18"/>
      <c r="E104" s="39">
        <v>2</v>
      </c>
      <c r="F104" s="19" t="str">
        <f t="shared" si="5"/>
        <v/>
      </c>
    </row>
    <row r="105" spans="1:6" ht="13.95" customHeight="1">
      <c r="A105" s="17" t="s">
        <v>155</v>
      </c>
      <c r="B105" s="90" t="s">
        <v>156</v>
      </c>
      <c r="C105" s="91"/>
      <c r="D105" s="18"/>
      <c r="E105" s="39">
        <v>2</v>
      </c>
      <c r="F105" s="19" t="str">
        <f t="shared" si="5"/>
        <v/>
      </c>
    </row>
    <row r="106" spans="1:6" ht="13.95" customHeight="1">
      <c r="A106" s="17" t="s">
        <v>157</v>
      </c>
      <c r="B106" s="90" t="s">
        <v>158</v>
      </c>
      <c r="C106" s="91"/>
      <c r="D106" s="18"/>
      <c r="E106" s="39">
        <v>2</v>
      </c>
      <c r="F106" s="19" t="str">
        <f t="shared" si="5"/>
        <v/>
      </c>
    </row>
    <row r="107" spans="1:6" ht="13.95" customHeight="1" thickBot="1">
      <c r="A107" s="17" t="s">
        <v>159</v>
      </c>
      <c r="B107" s="78" t="s">
        <v>160</v>
      </c>
      <c r="C107" s="79"/>
      <c r="D107" s="18"/>
      <c r="E107" s="39">
        <v>2</v>
      </c>
      <c r="F107" s="19" t="str">
        <f t="shared" si="5"/>
        <v/>
      </c>
    </row>
    <row r="108" spans="1:6" ht="19.95" customHeight="1" thickBot="1">
      <c r="A108" s="56"/>
      <c r="B108" s="101" t="s">
        <v>161</v>
      </c>
      <c r="C108" s="101"/>
      <c r="D108" s="45"/>
      <c r="E108" s="57" t="s">
        <v>162</v>
      </c>
      <c r="F108" s="32" t="str">
        <f>IF(SUM(F13:F107)&gt;0,SUM(F13:F107),"")</f>
        <v/>
      </c>
    </row>
    <row r="109" spans="1:6" ht="13.95" customHeight="1">
      <c r="B109" s="58"/>
      <c r="C109" s="58"/>
    </row>
    <row r="112" spans="1:6">
      <c r="E112" s="59"/>
    </row>
    <row r="113" spans="1:5">
      <c r="E113" s="59"/>
    </row>
    <row r="120" spans="1:5" ht="19.95" customHeight="1">
      <c r="A120" s="60"/>
      <c r="B120" s="60"/>
      <c r="D120" s="61"/>
    </row>
    <row r="124" spans="1:5" ht="15" hidden="1" customHeight="1" thickBot="1"/>
    <row r="125" spans="1:5" ht="7.2" customHeight="1"/>
    <row r="131" spans="1:6" ht="13.95" customHeight="1">
      <c r="A131" s="60"/>
      <c r="B131" s="60"/>
      <c r="F131" s="62"/>
    </row>
    <row r="132" spans="1:6" ht="13.95" customHeight="1">
      <c r="A132" s="60"/>
      <c r="B132" s="60"/>
      <c r="F132" s="62"/>
    </row>
  </sheetData>
  <sheetProtection sheet="1" selectLockedCells="1"/>
  <mergeCells count="93">
    <mergeCell ref="B108:C108"/>
    <mergeCell ref="B102:C102"/>
    <mergeCell ref="B103:C103"/>
    <mergeCell ref="B104:C104"/>
    <mergeCell ref="B105:C105"/>
    <mergeCell ref="B106:C106"/>
    <mergeCell ref="B107:C107"/>
    <mergeCell ref="B101:C101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80:C80"/>
    <mergeCell ref="B58:C58"/>
    <mergeCell ref="B59:C59"/>
    <mergeCell ref="B62:C62"/>
    <mergeCell ref="B70:C70"/>
    <mergeCell ref="B71:C71"/>
    <mergeCell ref="B73:C73"/>
    <mergeCell ref="B75:C75"/>
    <mergeCell ref="B76:C76"/>
    <mergeCell ref="B77:C77"/>
    <mergeCell ref="B78:C78"/>
    <mergeCell ref="B79:C79"/>
    <mergeCell ref="B55:C55"/>
    <mergeCell ref="B56:C56"/>
    <mergeCell ref="B47:C47"/>
    <mergeCell ref="B48:C48"/>
    <mergeCell ref="B49:C49"/>
    <mergeCell ref="B50:C50"/>
    <mergeCell ref="B51:C51"/>
    <mergeCell ref="B57:C57"/>
    <mergeCell ref="B46:C46"/>
    <mergeCell ref="B33:C33"/>
    <mergeCell ref="B34:C34"/>
    <mergeCell ref="B35:C35"/>
    <mergeCell ref="B36:C36"/>
    <mergeCell ref="B38:C38"/>
    <mergeCell ref="B39:C39"/>
    <mergeCell ref="B40:C40"/>
    <mergeCell ref="B41:C41"/>
    <mergeCell ref="B42:C42"/>
    <mergeCell ref="B43:C43"/>
    <mergeCell ref="B45:C45"/>
    <mergeCell ref="B52:C52"/>
    <mergeCell ref="B53:C53"/>
    <mergeCell ref="B54:C54"/>
    <mergeCell ref="B32:C32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20:C20"/>
    <mergeCell ref="E9:F9"/>
    <mergeCell ref="A10:A11"/>
    <mergeCell ref="E10:F11"/>
    <mergeCell ref="B12:C12"/>
    <mergeCell ref="B13:C13"/>
    <mergeCell ref="B14:C14"/>
    <mergeCell ref="B15:C15"/>
    <mergeCell ref="B16:C16"/>
    <mergeCell ref="B17:C17"/>
    <mergeCell ref="B18:C18"/>
    <mergeCell ref="B19:C19"/>
    <mergeCell ref="A5:A7"/>
    <mergeCell ref="E5:F7"/>
    <mergeCell ref="A1:C1"/>
    <mergeCell ref="D1:F2"/>
    <mergeCell ref="A2:C2"/>
    <mergeCell ref="A3:C3"/>
    <mergeCell ref="E4:F4"/>
  </mergeCells>
  <hyperlinks>
    <hyperlink ref="D1" r:id="rId1" xr:uid="{6EA5BD70-4CD6-40CC-8ED6-91C5BA09B1A8}"/>
  </hyperlinks>
  <printOptions horizontalCentered="1"/>
  <pageMargins left="0.7" right="0.7" top="0.75" bottom="0.75" header="0.3" footer="0.3"/>
  <pageSetup paperSize="9" fitToWidth="0" fitToHeight="0" orientation="portrait" r:id="rId2"/>
  <headerFooter>
    <oddFooter>&amp;L&amp;10&amp;K002060Prix 2026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d4375b-18cd-415c-82d6-36743c9b67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277E03543BA94981360DF8FEFD6F6A" ma:contentTypeVersion="16" ma:contentTypeDescription="Crée un document." ma:contentTypeScope="" ma:versionID="6465459d94d07f0c81c454138ac0f04d">
  <xsd:schema xmlns:xsd="http://www.w3.org/2001/XMLSchema" xmlns:xs="http://www.w3.org/2001/XMLSchema" xmlns:p="http://schemas.microsoft.com/office/2006/metadata/properties" xmlns:ns3="9ed4375b-18cd-415c-82d6-36743c9b675a" xmlns:ns4="e9cb2bcb-4cfa-479e-973a-63ea2308db05" targetNamespace="http://schemas.microsoft.com/office/2006/metadata/properties" ma:root="true" ma:fieldsID="9a155d3684dd6a4158eaf332056388f0" ns3:_="" ns4:_="">
    <xsd:import namespace="9ed4375b-18cd-415c-82d6-36743c9b675a"/>
    <xsd:import namespace="e9cb2bcb-4cfa-479e-973a-63ea2308db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4375b-18cd-415c-82d6-36743c9b6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b2bcb-4cfa-479e-973a-63ea2308d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4BCEC-0BEF-4256-A7D6-CA9303BB2F3E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9ed4375b-18cd-415c-82d6-36743c9b675a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e9cb2bcb-4cfa-479e-973a-63ea2308db05"/>
  </ds:schemaRefs>
</ds:datastoreItem>
</file>

<file path=customXml/itemProps2.xml><?xml version="1.0" encoding="utf-8"?>
<ds:datastoreItem xmlns:ds="http://schemas.openxmlformats.org/officeDocument/2006/customXml" ds:itemID="{CCD7AEC3-1759-41D9-B9A8-FA3CD8FDD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4375b-18cd-415c-82d6-36743c9b675a"/>
    <ds:schemaRef ds:uri="e9cb2bcb-4cfa-479e-973a-63ea2308d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72E70A-E88B-47CB-9F37-643847B98D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Littérature AASRI</cp:lastModifiedBy>
  <cp:lastPrinted>2026-02-25T13:02:14Z</cp:lastPrinted>
  <dcterms:created xsi:type="dcterms:W3CDTF">2024-03-05T16:40:40Z</dcterms:created>
  <dcterms:modified xsi:type="dcterms:W3CDTF">2026-03-14T03:17:12Z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0x010100C7277E03543BA94981360DF8FEFD6F6A</vt:lpwstr>
  </property>
</Properties>
</file>