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rt\Desktop\"/>
    </mc:Choice>
  </mc:AlternateContent>
  <xr:revisionPtr revIDLastSave="0" documentId="13_ncr:1_{3A8EF952-5B72-48D6-8A01-6B0526A7C665}" xr6:coauthVersionLast="47" xr6:coauthVersionMax="47" xr10:uidLastSave="{00000000-0000-0000-0000-000000000000}"/>
  <bookViews>
    <workbookView xWindow="-108" yWindow="-108" windowWidth="23256" windowHeight="12456" xr2:uid="{30766343-E930-43BA-98D4-A1DB112A0B5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8" i="1"/>
  <c r="F29" i="1"/>
  <c r="F30" i="1"/>
  <c r="F31" i="1"/>
  <c r="F32" i="1"/>
  <c r="F33" i="1"/>
  <c r="F34" i="1"/>
  <c r="F35" i="1"/>
  <c r="F36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8" i="1"/>
  <c r="F59" i="1"/>
  <c r="F60" i="1"/>
  <c r="F61" i="1"/>
  <c r="F62" i="1"/>
  <c r="F63" i="1"/>
  <c r="F64" i="1"/>
  <c r="F65" i="1"/>
  <c r="F66" i="1"/>
  <c r="F67" i="1"/>
  <c r="F68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4" i="1"/>
  <c r="F85" i="1"/>
  <c r="F86" i="1"/>
  <c r="F87" i="1"/>
  <c r="F88" i="1"/>
  <c r="F89" i="1"/>
  <c r="F90" i="1"/>
  <c r="F91" i="1"/>
  <c r="F92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 l="1"/>
</calcChain>
</file>

<file path=xl/sharedStrings.xml><?xml version="1.0" encoding="utf-8"?>
<sst xmlns="http://schemas.openxmlformats.org/spreadsheetml/2006/main" count="218" uniqueCount="202">
  <si>
    <t>litt@aasri.ch</t>
  </si>
  <si>
    <t>Route des Arsenaux 3C   1700 Fribourg</t>
  </si>
  <si>
    <t xml:space="preserve">Expédier à </t>
  </si>
  <si>
    <t>Prénom Nom :</t>
  </si>
  <si>
    <t>Signature :</t>
  </si>
  <si>
    <t>Rue :</t>
  </si>
  <si>
    <t>No_post Ville :</t>
  </si>
  <si>
    <t>Courriel/tél:</t>
  </si>
  <si>
    <t xml:space="preserve">Facturer à </t>
  </si>
  <si>
    <t>Groupe</t>
  </si>
  <si>
    <t>Date :</t>
  </si>
  <si>
    <t>Livres</t>
  </si>
  <si>
    <t>Quantité</t>
  </si>
  <si>
    <t>Prix</t>
  </si>
  <si>
    <t>Total</t>
  </si>
  <si>
    <t>FB-1</t>
  </si>
  <si>
    <t>Les Alcooliques Anonymes (relié carton)</t>
  </si>
  <si>
    <t>FB-30</t>
  </si>
  <si>
    <t>Les Alcooliques Anonymes (souple)</t>
  </si>
  <si>
    <t>FB-35</t>
  </si>
  <si>
    <t>Les Alcooliques Anonymes (Tom-Pouce)</t>
  </si>
  <si>
    <t>FB-15</t>
  </si>
  <si>
    <t>Les 12 Étapes et les 12 Traditions</t>
  </si>
  <si>
    <t>LED-108</t>
  </si>
  <si>
    <t>Vivre sans alcool</t>
  </si>
  <si>
    <t>LED-007</t>
  </si>
  <si>
    <t>Réflexions quotidiennes</t>
  </si>
  <si>
    <t>LED-006</t>
  </si>
  <si>
    <t>Réflexions de Bill (Le mode de vie chez les AA)</t>
  </si>
  <si>
    <t>FBB-06</t>
  </si>
  <si>
    <t>Les meilleurs articles de Bill</t>
  </si>
  <si>
    <t>FB-6</t>
  </si>
  <si>
    <t>Nous en sommes venus à croire</t>
  </si>
  <si>
    <t>FGV-11</t>
  </si>
  <si>
    <t>Le langage du coeur</t>
  </si>
  <si>
    <t>FGV-7</t>
  </si>
  <si>
    <t>Groupe d'attache : Le battement du coeur</t>
  </si>
  <si>
    <t>FB-9</t>
  </si>
  <si>
    <t>Transmets-le : la biographie de Bill Wilson et le message des AA</t>
  </si>
  <si>
    <t>FB-3</t>
  </si>
  <si>
    <t>Le Mouvement des AA devient adulte</t>
  </si>
  <si>
    <t>FB-8</t>
  </si>
  <si>
    <t>Docteur Bob et les pionniers</t>
  </si>
  <si>
    <t>FB-70</t>
  </si>
  <si>
    <t>Notre grande responsabilité</t>
  </si>
  <si>
    <t>LED-004</t>
  </si>
  <si>
    <t>La sobriété émotionnelle à travers les Étapes</t>
  </si>
  <si>
    <t>LED-003</t>
  </si>
  <si>
    <t>Épanouissement affectif et sexuel dans l'abstinence</t>
  </si>
  <si>
    <t>FGV-30</t>
  </si>
  <si>
    <t>En tête  à tête (le parrainage en action)</t>
  </si>
  <si>
    <t>BEd300</t>
  </si>
  <si>
    <t>Réunion en poche</t>
  </si>
  <si>
    <t>LED-220</t>
  </si>
  <si>
    <t>Dico de la modération</t>
  </si>
  <si>
    <t>DED-001</t>
  </si>
  <si>
    <t>Calendrier perpétuel</t>
  </si>
  <si>
    <t>FGV-29</t>
  </si>
  <si>
    <t>Heureux, joyeux et libres</t>
  </si>
  <si>
    <t>LED-001</t>
  </si>
  <si>
    <t>Brochures</t>
  </si>
  <si>
    <t>Quant</t>
  </si>
  <si>
    <t>FP-32</t>
  </si>
  <si>
    <t>Les AA, les gays et les lesbiennes alcooliques</t>
  </si>
  <si>
    <t>FP-35</t>
  </si>
  <si>
    <t>Problèmes autres que l'alcoolisme</t>
  </si>
  <si>
    <t>FP-4</t>
  </si>
  <si>
    <t>Les jeunes et AA</t>
  </si>
  <si>
    <t>FP-5</t>
  </si>
  <si>
    <t>Les AA pour la femme</t>
  </si>
  <si>
    <t>FP-11</t>
  </si>
  <si>
    <t>Le membre AA face aux médicaments et aux drogues</t>
  </si>
  <si>
    <t>FP-22</t>
  </si>
  <si>
    <t>AA et l'alcoolique plus âgé</t>
  </si>
  <si>
    <t>FP-13</t>
  </si>
  <si>
    <t>Vous croyez-vous différents ?</t>
  </si>
  <si>
    <t>FP-15</t>
  </si>
  <si>
    <t>Questions et réponses sur le parrainage</t>
  </si>
  <si>
    <t>FP-87</t>
  </si>
  <si>
    <t>FP-37</t>
  </si>
  <si>
    <t>Trop jeune ? (illustré)</t>
  </si>
  <si>
    <t>FP-47</t>
  </si>
  <si>
    <t>Le sens de l'anonymat</t>
  </si>
  <si>
    <t>FP-86</t>
  </si>
  <si>
    <t>Le mot "DIEU"</t>
  </si>
  <si>
    <t>FP-84</t>
  </si>
  <si>
    <t>Différentes avenues vers la spiritualité</t>
  </si>
  <si>
    <t>FP-83</t>
  </si>
  <si>
    <t>L'accessibilité pour tous les alcooliques</t>
  </si>
  <si>
    <t>FP-53</t>
  </si>
  <si>
    <t>Les 2 fondateurs des AA</t>
  </si>
  <si>
    <t>FP-25</t>
  </si>
  <si>
    <t>Les membres du clergé se renseignent</t>
  </si>
  <si>
    <t>BED-31</t>
  </si>
  <si>
    <t>Les AA dans votre milieu</t>
  </si>
  <si>
    <t>BED-120</t>
  </si>
  <si>
    <t>AA pour les jeunes</t>
  </si>
  <si>
    <t>IBE-213</t>
  </si>
  <si>
    <t>Liens AA et Al-Anon</t>
  </si>
  <si>
    <t>Brochures pour commencer</t>
  </si>
  <si>
    <t>BED-113</t>
  </si>
  <si>
    <t>Voici les AA</t>
  </si>
  <si>
    <t>BED-111</t>
  </si>
  <si>
    <t>Un nouveau veut savoir</t>
  </si>
  <si>
    <t>BED-104</t>
  </si>
  <si>
    <t>Itinéraire des premiers jours</t>
  </si>
  <si>
    <t>BBE-10</t>
  </si>
  <si>
    <t>Notre méthode</t>
  </si>
  <si>
    <t>FP-55</t>
  </si>
  <si>
    <t>Les douze Étapes illustrées</t>
  </si>
  <si>
    <t>BED-110</t>
  </si>
  <si>
    <t>Rien qu'aujourd'hui</t>
  </si>
  <si>
    <t>BED-106</t>
  </si>
  <si>
    <t>Les AA sont-ils pour vous ?</t>
  </si>
  <si>
    <t>FP-2</t>
  </si>
  <si>
    <t>Foire aux questions</t>
  </si>
  <si>
    <t>BED-109</t>
  </si>
  <si>
    <t>Petit guide pratique sur les AA</t>
  </si>
  <si>
    <t>BED-103</t>
  </si>
  <si>
    <t>Aperçu sur les AA</t>
  </si>
  <si>
    <t>DCH-06</t>
  </si>
  <si>
    <t>Enveloppes de bienvenue</t>
  </si>
  <si>
    <t>Brochures Service</t>
  </si>
  <si>
    <t>FP-16</t>
  </si>
  <si>
    <t>Le groupe des AA : là où tout commence</t>
  </si>
  <si>
    <t>FP-18</t>
  </si>
  <si>
    <t>La structure des AA : le mouvement et ses unités/services</t>
  </si>
  <si>
    <t>FP-43</t>
  </si>
  <si>
    <t>Les 12 Traditions illustrées</t>
  </si>
  <si>
    <t>FP-8</t>
  </si>
  <si>
    <t>Les 12 Concepts illustrés</t>
  </si>
  <si>
    <t>FP-19</t>
  </si>
  <si>
    <t>Le RSG</t>
  </si>
  <si>
    <t>FF-3</t>
  </si>
  <si>
    <t>Autonomie financière</t>
  </si>
  <si>
    <t>FF-96</t>
  </si>
  <si>
    <t>IBE-218</t>
  </si>
  <si>
    <t>La modération</t>
  </si>
  <si>
    <t>IFR-202</t>
  </si>
  <si>
    <t>Avant de lire les concepts</t>
  </si>
  <si>
    <t>FBM-31</t>
  </si>
  <si>
    <t>BED-202</t>
  </si>
  <si>
    <t>Invitation à la littérature (jusqu'à épuisement)</t>
  </si>
  <si>
    <t>BED-0A</t>
  </si>
  <si>
    <t>Expériences des services (-&gt; épuisement)</t>
  </si>
  <si>
    <t>Brochures Information Publique</t>
  </si>
  <si>
    <t>FP-23</t>
  </si>
  <si>
    <t>Les AA ressources professionnels santé</t>
  </si>
  <si>
    <t>BED-101</t>
  </si>
  <si>
    <t>AA et le monde médical et paramédical</t>
  </si>
  <si>
    <t>FP-9</t>
  </si>
  <si>
    <t>Message à l’intention d’un détenu</t>
  </si>
  <si>
    <t>FP-33</t>
  </si>
  <si>
    <t>Ça vaut mieux que poireauter en prison</t>
  </si>
  <si>
    <t>IBE-204</t>
  </si>
  <si>
    <t>Info publique et média</t>
  </si>
  <si>
    <t>IBE-203</t>
  </si>
  <si>
    <t>Information publique (C.I.P.)</t>
  </si>
  <si>
    <t>IBE-206</t>
  </si>
  <si>
    <t>Dans les centres hospitaliers</t>
  </si>
  <si>
    <t>IBE-214</t>
  </si>
  <si>
    <t>Employés oeuvrant dans le domaine de l'alcoolisme</t>
  </si>
  <si>
    <t>FP-46</t>
  </si>
  <si>
    <t>Vous vous occupez professionnellement d'alcoolisme ?</t>
  </si>
  <si>
    <t>Divers</t>
  </si>
  <si>
    <t>CBE-507</t>
  </si>
  <si>
    <t xml:space="preserve">Préambule des AA      </t>
  </si>
  <si>
    <t>FM-61</t>
  </si>
  <si>
    <t>Affichette sur l'anonymat (format chevalet)</t>
  </si>
  <si>
    <t>ABE-301</t>
  </si>
  <si>
    <t>12 Étapes / 12 Traditions (A4 : 21X29,7)</t>
  </si>
  <si>
    <t>CED-504/a</t>
  </si>
  <si>
    <t>Prière de la Sérénité (format de poche) Plastifiée</t>
  </si>
  <si>
    <t>CBE-508</t>
  </si>
  <si>
    <t>Carte prière de la sérénité A6 pliee</t>
  </si>
  <si>
    <t>CBE-504/b</t>
  </si>
  <si>
    <t>Prière de la Sérénité (Format A5) Plastifiée</t>
  </si>
  <si>
    <t>FM-5</t>
  </si>
  <si>
    <t>Prière de la Sérénité (30x45)</t>
  </si>
  <si>
    <t>CED-502</t>
  </si>
  <si>
    <t>Plaquette "Humilité" (15 x 21 cm)</t>
  </si>
  <si>
    <t>CBE-12</t>
  </si>
  <si>
    <t>Carte humilité (A4 : 21X27,9)</t>
  </si>
  <si>
    <t>DCH-01</t>
  </si>
  <si>
    <t>Jeton"Appelle avant ,plutôt qu'après"</t>
  </si>
  <si>
    <t>DCH-02</t>
  </si>
  <si>
    <t>Jeton " 3 mois"</t>
  </si>
  <si>
    <t>DCH-03</t>
  </si>
  <si>
    <t>Jeton " 6 mois"</t>
  </si>
  <si>
    <t>DCH-04</t>
  </si>
  <si>
    <t>Jeton " 9 mois"</t>
  </si>
  <si>
    <t>DCH-05</t>
  </si>
  <si>
    <t>Jeton " 12 mois "</t>
  </si>
  <si>
    <t>Attention : prévoir des frais de port !</t>
  </si>
  <si>
    <t xml:space="preserve">Total </t>
  </si>
  <si>
    <t xml:space="preserve">AASRI - SERVICE LITTÉRATURE ET PÉRIODIQUES </t>
  </si>
  <si>
    <r>
      <t xml:space="preserve">Les AA pour les alcooliques atteints de maladie mentale </t>
    </r>
    <r>
      <rPr>
        <sz val="9"/>
        <color rgb="FF000000"/>
        <rFont val="Calibri (Corps)"/>
      </rPr>
      <t>…</t>
    </r>
  </si>
  <si>
    <t>Le manuel du service ... et les 12 Concepts des services mondiaux</t>
  </si>
  <si>
    <t>Best of Traductions</t>
  </si>
  <si>
    <t>Le trésorier du groupe</t>
  </si>
  <si>
    <t>BB-20</t>
  </si>
  <si>
    <t>Expéririence, force et espoir (Jusqu'à épuisement)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</si>
</sst>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CHF&quot;"/>
    <numFmt numFmtId="165" formatCode="#,##0.00\ &quot;CHF&quot;"/>
  </numFmts>
  <fonts count="2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b/>
      <u/>
      <sz val="14"/>
      <color theme="4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rgb="FF4472C4"/>
      <name val="Calibri"/>
      <family val="2"/>
    </font>
    <font>
      <u/>
      <sz val="10"/>
      <color rgb="FF0563C1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6"/>
      <color rgb="FF4472C4"/>
      <name val="Calibri"/>
      <family val="2"/>
    </font>
    <font>
      <b/>
      <sz val="10"/>
      <color rgb="FFFF0000"/>
      <name val="Calibri"/>
      <family val="2"/>
    </font>
    <font>
      <b/>
      <sz val="14"/>
      <color rgb="FF4472C4"/>
      <name val="Calibri"/>
      <family val="2"/>
    </font>
    <font>
      <sz val="9"/>
      <color rgb="FF000000"/>
      <name val="Calibri"/>
      <family val="2"/>
    </font>
    <font>
      <sz val="9"/>
      <color rgb="FF000000"/>
      <name val="Calibri (Corps)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u/>
      <sz val="14"/>
      <color rgb="FF000000"/>
      <name val="Calibri"/>
      <family val="2"/>
    </font>
    <font>
      <i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auto="1"/>
      </left>
      <right style="thin">
        <color auto="1"/>
      </right>
      <top style="double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0" fillId="0" borderId="0" xfId="0" applyProtection="1">
      <protection locked="0"/>
    </xf>
    <xf numFmtId="0" fontId="5" fillId="0" borderId="0" xfId="0" applyFont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49" fontId="0" fillId="0" borderId="0" xfId="0" applyNumberFormat="1" applyAlignment="1">
      <alignment vertical="top"/>
    </xf>
    <xf numFmtId="0" fontId="6" fillId="0" borderId="0" xfId="0" applyFont="1" applyAlignment="1">
      <alignment vertical="top"/>
    </xf>
    <xf numFmtId="165" fontId="0" fillId="0" borderId="0" xfId="0" applyNumberFormat="1" applyAlignment="1">
      <alignment horizontal="right" vertical="top"/>
    </xf>
    <xf numFmtId="165" fontId="0" fillId="0" borderId="0" xfId="0" applyNumberFormat="1"/>
    <xf numFmtId="0" fontId="10" fillId="0" borderId="0" xfId="0" applyFont="1"/>
    <xf numFmtId="0" fontId="10" fillId="0" borderId="1" xfId="0" applyFont="1" applyBorder="1"/>
    <xf numFmtId="0" fontId="9" fillId="0" borderId="2" xfId="0" applyFont="1" applyBorder="1"/>
    <xf numFmtId="0" fontId="9" fillId="0" borderId="3" xfId="0" applyFont="1" applyBorder="1" applyProtection="1">
      <protection locked="0"/>
    </xf>
    <xf numFmtId="0" fontId="9" fillId="0" borderId="0" xfId="0" applyFont="1"/>
    <xf numFmtId="0" fontId="9" fillId="0" borderId="6" xfId="0" applyFont="1" applyBorder="1"/>
    <xf numFmtId="0" fontId="9" fillId="0" borderId="7" xfId="0" applyFont="1" applyBorder="1" applyProtection="1">
      <protection locked="0"/>
    </xf>
    <xf numFmtId="0" fontId="9" fillId="0" borderId="10" xfId="0" applyFont="1" applyBorder="1"/>
    <xf numFmtId="0" fontId="9" fillId="0" borderId="11" xfId="0" applyFont="1" applyBorder="1" applyProtection="1"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>
      <alignment horizontal="center"/>
    </xf>
    <xf numFmtId="49" fontId="9" fillId="0" borderId="13" xfId="0" applyNumberFormat="1" applyFont="1" applyBorder="1" applyAlignment="1">
      <alignment vertical="top"/>
    </xf>
    <xf numFmtId="0" fontId="9" fillId="0" borderId="2" xfId="0" applyFont="1" applyBorder="1" applyAlignment="1" applyProtection="1">
      <alignment horizontal="center"/>
      <protection locked="0"/>
    </xf>
    <xf numFmtId="165" fontId="9" fillId="0" borderId="3" xfId="0" applyNumberFormat="1" applyFont="1" applyBorder="1"/>
    <xf numFmtId="49" fontId="9" fillId="0" borderId="16" xfId="0" applyNumberFormat="1" applyFont="1" applyBorder="1" applyAlignment="1">
      <alignment vertical="top"/>
    </xf>
    <xf numFmtId="0" fontId="9" fillId="0" borderId="6" xfId="0" applyFont="1" applyBorder="1" applyProtection="1">
      <protection locked="0"/>
    </xf>
    <xf numFmtId="165" fontId="9" fillId="0" borderId="7" xfId="0" applyNumberFormat="1" applyFont="1" applyBorder="1"/>
    <xf numFmtId="49" fontId="9" fillId="0" borderId="19" xfId="0" applyNumberFormat="1" applyFont="1" applyBorder="1" applyAlignment="1">
      <alignment vertical="top"/>
    </xf>
    <xf numFmtId="49" fontId="9" fillId="0" borderId="20" xfId="0" applyNumberFormat="1" applyFont="1" applyBorder="1" applyAlignment="1">
      <alignment vertical="top"/>
    </xf>
    <xf numFmtId="0" fontId="9" fillId="0" borderId="21" xfId="0" applyFont="1" applyBorder="1" applyProtection="1">
      <protection locked="0"/>
    </xf>
    <xf numFmtId="165" fontId="9" fillId="0" borderId="22" xfId="0" applyNumberFormat="1" applyFont="1" applyBorder="1"/>
    <xf numFmtId="49" fontId="9" fillId="0" borderId="23" xfId="0" applyNumberFormat="1" applyFont="1" applyBorder="1" applyAlignment="1">
      <alignment vertical="top"/>
    </xf>
    <xf numFmtId="0" fontId="9" fillId="0" borderId="10" xfId="0" applyFont="1" applyBorder="1" applyProtection="1">
      <protection locked="0"/>
    </xf>
    <xf numFmtId="165" fontId="9" fillId="0" borderId="11" xfId="0" applyNumberFormat="1" applyFont="1" applyBorder="1"/>
    <xf numFmtId="0" fontId="9" fillId="0" borderId="2" xfId="0" applyFont="1" applyBorder="1" applyProtection="1">
      <protection locked="0"/>
    </xf>
    <xf numFmtId="49" fontId="9" fillId="0" borderId="0" xfId="0" applyNumberFormat="1" applyFont="1" applyAlignment="1">
      <alignment vertical="top"/>
    </xf>
    <xf numFmtId="49" fontId="9" fillId="0" borderId="6" xfId="0" applyNumberFormat="1" applyFont="1" applyBorder="1" applyAlignment="1">
      <alignment vertical="top"/>
    </xf>
    <xf numFmtId="0" fontId="9" fillId="2" borderId="18" xfId="0" applyFont="1" applyFill="1" applyBorder="1"/>
    <xf numFmtId="49" fontId="9" fillId="0" borderId="10" xfId="0" applyNumberFormat="1" applyFont="1" applyBorder="1" applyAlignment="1">
      <alignment vertical="top"/>
    </xf>
    <xf numFmtId="0" fontId="17" fillId="0" borderId="0" xfId="0" applyFont="1" applyAlignment="1">
      <alignment horizontal="right" vertical="top"/>
    </xf>
    <xf numFmtId="165" fontId="9" fillId="0" borderId="28" xfId="0" applyNumberFormat="1" applyFont="1" applyBorder="1" applyAlignment="1">
      <alignment horizontal="center"/>
    </xf>
    <xf numFmtId="49" fontId="9" fillId="0" borderId="17" xfId="0" applyNumberFormat="1" applyFont="1" applyBorder="1" applyAlignment="1">
      <alignment vertical="top"/>
    </xf>
    <xf numFmtId="164" fontId="9" fillId="0" borderId="2" xfId="0" applyNumberFormat="1" applyFont="1" applyBorder="1" applyAlignment="1" applyProtection="1">
      <alignment horizontal="center" vertical="center"/>
      <protection locked="0"/>
    </xf>
    <xf numFmtId="164" fontId="9" fillId="0" borderId="6" xfId="0" applyNumberFormat="1" applyFont="1" applyBorder="1" applyAlignment="1" applyProtection="1">
      <alignment horizontal="center" vertical="center"/>
      <protection locked="0"/>
    </xf>
    <xf numFmtId="164" fontId="9" fillId="0" borderId="21" xfId="0" applyNumberFormat="1" applyFont="1" applyBorder="1" applyAlignment="1" applyProtection="1">
      <alignment horizontal="center" vertical="center"/>
      <protection locked="0"/>
    </xf>
    <xf numFmtId="164" fontId="9" fillId="0" borderId="10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164" fontId="16" fillId="0" borderId="6" xfId="0" applyNumberFormat="1" applyFont="1" applyBorder="1" applyAlignment="1" applyProtection="1">
      <alignment horizontal="center" vertical="center"/>
      <protection locked="0"/>
    </xf>
    <xf numFmtId="0" fontId="0" fillId="0" borderId="27" xfId="0" applyBorder="1"/>
    <xf numFmtId="164" fontId="9" fillId="0" borderId="2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164" fontId="9" fillId="0" borderId="21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vertical="top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29" xfId="0" applyFont="1" applyBorder="1"/>
    <xf numFmtId="0" fontId="9" fillId="0" borderId="30" xfId="0" applyFont="1" applyBorder="1"/>
    <xf numFmtId="0" fontId="9" fillId="0" borderId="5" xfId="0" applyFont="1" applyBorder="1"/>
    <xf numFmtId="0" fontId="9" fillId="0" borderId="8" xfId="0" applyFont="1" applyBorder="1"/>
    <xf numFmtId="0" fontId="9" fillId="0" borderId="9" xfId="0" applyFont="1" applyBorder="1"/>
    <xf numFmtId="0" fontId="9" fillId="0" borderId="12" xfId="0" applyFont="1" applyBorder="1"/>
    <xf numFmtId="0" fontId="7" fillId="0" borderId="0" xfId="0" applyFont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49" fontId="9" fillId="0" borderId="17" xfId="0" applyNumberFormat="1" applyFont="1" applyBorder="1" applyAlignment="1">
      <alignment vertical="top"/>
    </xf>
    <xf numFmtId="49" fontId="9" fillId="0" borderId="18" xfId="0" applyNumberFormat="1" applyFont="1" applyBorder="1" applyAlignment="1">
      <alignment vertical="top"/>
    </xf>
    <xf numFmtId="0" fontId="9" fillId="0" borderId="29" xfId="0" applyFont="1" applyBorder="1" applyAlignment="1" applyProtection="1">
      <alignment horizontal="center"/>
      <protection locked="0"/>
    </xf>
    <xf numFmtId="0" fontId="9" fillId="0" borderId="30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11" fillId="0" borderId="26" xfId="0" applyFont="1" applyBorder="1" applyAlignment="1">
      <alignment horizontal="center"/>
    </xf>
    <xf numFmtId="49" fontId="9" fillId="0" borderId="14" xfId="0" applyNumberFormat="1" applyFont="1" applyBorder="1" applyAlignment="1">
      <alignment vertical="top"/>
    </xf>
    <xf numFmtId="49" fontId="9" fillId="0" borderId="15" xfId="0" applyNumberFormat="1" applyFont="1" applyBorder="1" applyAlignment="1">
      <alignment vertical="top"/>
    </xf>
    <xf numFmtId="49" fontId="9" fillId="0" borderId="24" xfId="0" applyNumberFormat="1" applyFont="1" applyBorder="1" applyAlignment="1">
      <alignment vertical="top"/>
    </xf>
    <xf numFmtId="49" fontId="9" fillId="0" borderId="25" xfId="0" applyNumberFormat="1" applyFont="1" applyBorder="1" applyAlignment="1">
      <alignment vertical="top"/>
    </xf>
    <xf numFmtId="0" fontId="13" fillId="0" borderId="34" xfId="0" applyFont="1" applyBorder="1" applyAlignment="1">
      <alignment horizontal="center"/>
    </xf>
    <xf numFmtId="49" fontId="9" fillId="0" borderId="17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horizontal="left" vertical="top"/>
    </xf>
    <xf numFmtId="49" fontId="14" fillId="0" borderId="17" xfId="0" applyNumberFormat="1" applyFont="1" applyBorder="1" applyAlignment="1">
      <alignment horizontal="left" vertical="top" wrapText="1"/>
    </xf>
    <xf numFmtId="49" fontId="14" fillId="0" borderId="18" xfId="0" applyNumberFormat="1" applyFont="1" applyBorder="1" applyAlignment="1">
      <alignment horizontal="left" vertical="top" wrapText="1"/>
    </xf>
    <xf numFmtId="49" fontId="13" fillId="0" borderId="34" xfId="0" applyNumberFormat="1" applyFont="1" applyBorder="1" applyAlignment="1">
      <alignment horizontal="center" vertical="center"/>
    </xf>
    <xf numFmtId="49" fontId="13" fillId="0" borderId="2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 applyProtection="1">
      <alignment vertical="top"/>
      <protection locked="0"/>
    </xf>
    <xf numFmtId="49" fontId="9" fillId="0" borderId="18" xfId="0" applyNumberFormat="1" applyFont="1" applyBorder="1" applyAlignment="1" applyProtection="1">
      <alignment vertical="top"/>
      <protection locked="0"/>
    </xf>
    <xf numFmtId="49" fontId="9" fillId="0" borderId="17" xfId="0" applyNumberFormat="1" applyFont="1" applyBorder="1" applyAlignment="1">
      <alignment vertical="top" wrapText="1"/>
    </xf>
    <xf numFmtId="49" fontId="9" fillId="0" borderId="18" xfId="0" applyNumberFormat="1" applyFont="1" applyBorder="1" applyAlignment="1">
      <alignment vertical="top" wrapText="1"/>
    </xf>
    <xf numFmtId="0" fontId="13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top"/>
    </xf>
    <xf numFmtId="0" fontId="19" fillId="0" borderId="0" xfId="0" applyFont="1" applyBorder="1" applyAlignment="1">
      <alignment horizontal="right"/>
    </xf>
    <xf numFmtId="0" fontId="17" fillId="0" borderId="35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tt@aasri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483E9-E8A1-4457-88F2-EA8167403403}">
  <dimension ref="A1:I132"/>
  <sheetViews>
    <sheetView tabSelected="1" view="pageLayout" topLeftCell="A57" zoomScaleNormal="100" workbookViewId="0">
      <selection activeCell="D105" sqref="D105"/>
    </sheetView>
  </sheetViews>
  <sheetFormatPr baseColWidth="10" defaultColWidth="22" defaultRowHeight="14.4"/>
  <cols>
    <col min="1" max="1" width="10" customWidth="1"/>
    <col min="2" max="2" width="13.44140625" customWidth="1"/>
    <col min="3" max="3" width="38.6640625" customWidth="1"/>
    <col min="4" max="4" width="7.109375" customWidth="1"/>
    <col min="5" max="5" width="8.33203125" customWidth="1"/>
    <col min="6" max="6" width="10.5546875" customWidth="1"/>
  </cols>
  <sheetData>
    <row r="1" spans="1:9" s="1" customFormat="1" ht="13.95" customHeight="1">
      <c r="A1" s="64" t="s">
        <v>195</v>
      </c>
      <c r="B1" s="64"/>
      <c r="C1" s="64"/>
      <c r="D1" s="65" t="s">
        <v>0</v>
      </c>
      <c r="E1" s="65"/>
      <c r="F1" s="65"/>
    </row>
    <row r="2" spans="1:9" s="1" customFormat="1" ht="13.95" customHeight="1">
      <c r="A2" s="64" t="s">
        <v>1</v>
      </c>
      <c r="B2" s="64"/>
      <c r="C2" s="64"/>
      <c r="D2" s="65"/>
      <c r="E2" s="65"/>
      <c r="F2" s="65"/>
    </row>
    <row r="3" spans="1:9" s="1" customFormat="1" thickBot="1">
      <c r="A3" s="66"/>
      <c r="B3" s="66"/>
      <c r="C3" s="66"/>
      <c r="D3" s="11"/>
      <c r="E3" s="11"/>
      <c r="F3" s="11"/>
      <c r="H3" s="2"/>
      <c r="I3" s="2"/>
    </row>
    <row r="4" spans="1:9" ht="15" customHeight="1" thickBot="1">
      <c r="A4" s="12" t="s">
        <v>2</v>
      </c>
      <c r="B4" s="13" t="s">
        <v>3</v>
      </c>
      <c r="C4" s="14"/>
      <c r="D4" s="15"/>
      <c r="E4" s="67" t="s">
        <v>4</v>
      </c>
      <c r="F4" s="68"/>
      <c r="H4" s="3"/>
    </row>
    <row r="5" spans="1:9" ht="15" customHeight="1" thickTop="1">
      <c r="A5" s="55"/>
      <c r="B5" s="16" t="s">
        <v>5</v>
      </c>
      <c r="C5" s="17"/>
      <c r="D5" s="15"/>
      <c r="E5" s="58"/>
      <c r="F5" s="59"/>
    </row>
    <row r="6" spans="1:9" ht="15" customHeight="1">
      <c r="A6" s="56"/>
      <c r="B6" s="16" t="s">
        <v>6</v>
      </c>
      <c r="C6" s="17"/>
      <c r="D6" s="15"/>
      <c r="E6" s="60"/>
      <c r="F6" s="61"/>
    </row>
    <row r="7" spans="1:9" ht="15" customHeight="1" thickBot="1">
      <c r="A7" s="57"/>
      <c r="B7" s="18" t="s">
        <v>7</v>
      </c>
      <c r="C7" s="19"/>
      <c r="D7" s="15"/>
      <c r="E7" s="62"/>
      <c r="F7" s="63"/>
    </row>
    <row r="8" spans="1:9" ht="3" customHeight="1" thickBot="1">
      <c r="A8" s="15"/>
      <c r="B8" s="15"/>
      <c r="C8" s="20"/>
      <c r="D8" s="15"/>
      <c r="E8" s="15"/>
      <c r="F8" s="15"/>
    </row>
    <row r="9" spans="1:9" ht="15" customHeight="1" thickBot="1">
      <c r="A9" s="12" t="s">
        <v>8</v>
      </c>
      <c r="B9" s="13" t="s">
        <v>9</v>
      </c>
      <c r="C9" s="14"/>
      <c r="D9" s="15"/>
      <c r="E9" s="67" t="s">
        <v>10</v>
      </c>
      <c r="F9" s="68"/>
    </row>
    <row r="10" spans="1:9" ht="15" customHeight="1" thickTop="1">
      <c r="A10" s="55"/>
      <c r="B10" s="16" t="s">
        <v>5</v>
      </c>
      <c r="C10" s="17"/>
      <c r="D10" s="15"/>
      <c r="E10" s="71"/>
      <c r="F10" s="72"/>
    </row>
    <row r="11" spans="1:9" ht="15" customHeight="1" thickBot="1">
      <c r="A11" s="57"/>
      <c r="B11" s="18" t="s">
        <v>6</v>
      </c>
      <c r="C11" s="19"/>
      <c r="D11" s="15"/>
      <c r="E11" s="73"/>
      <c r="F11" s="74"/>
    </row>
    <row r="12" spans="1:9" ht="19.95" customHeight="1" thickBot="1">
      <c r="A12" s="15"/>
      <c r="B12" s="75" t="s">
        <v>11</v>
      </c>
      <c r="C12" s="75"/>
      <c r="D12" s="21" t="s">
        <v>12</v>
      </c>
      <c r="E12" s="21" t="s">
        <v>13</v>
      </c>
      <c r="F12" s="21" t="s">
        <v>14</v>
      </c>
      <c r="H12" s="5"/>
    </row>
    <row r="13" spans="1:9" ht="13.95" customHeight="1">
      <c r="A13" s="22" t="s">
        <v>15</v>
      </c>
      <c r="B13" s="76" t="s">
        <v>16</v>
      </c>
      <c r="C13" s="77"/>
      <c r="D13" s="23"/>
      <c r="E13" s="50">
        <v>24</v>
      </c>
      <c r="F13" s="24" t="str">
        <f>IF(D13*E13&gt;0,D13*E13,"")</f>
        <v/>
      </c>
    </row>
    <row r="14" spans="1:9" ht="13.95" customHeight="1">
      <c r="A14" s="25" t="s">
        <v>17</v>
      </c>
      <c r="B14" s="69" t="s">
        <v>18</v>
      </c>
      <c r="C14" s="70"/>
      <c r="D14" s="26"/>
      <c r="E14" s="51">
        <v>20</v>
      </c>
      <c r="F14" s="27" t="str">
        <f t="shared" ref="F14:F35" si="0">IF(D14*E14&gt;0,D14*E14,"")</f>
        <v/>
      </c>
    </row>
    <row r="15" spans="1:9" ht="13.95" customHeight="1">
      <c r="A15" s="25" t="s">
        <v>19</v>
      </c>
      <c r="B15" s="69" t="s">
        <v>20</v>
      </c>
      <c r="C15" s="70"/>
      <c r="D15" s="26"/>
      <c r="E15" s="51">
        <v>14</v>
      </c>
      <c r="F15" s="27" t="str">
        <f t="shared" si="0"/>
        <v/>
      </c>
    </row>
    <row r="16" spans="1:9" ht="13.95" customHeight="1">
      <c r="A16" s="25" t="s">
        <v>21</v>
      </c>
      <c r="B16" s="69" t="s">
        <v>22</v>
      </c>
      <c r="C16" s="70"/>
      <c r="D16" s="26"/>
      <c r="E16" s="51">
        <v>10</v>
      </c>
      <c r="F16" s="27" t="str">
        <f t="shared" si="0"/>
        <v/>
      </c>
    </row>
    <row r="17" spans="1:6" ht="13.95" customHeight="1">
      <c r="A17" s="28" t="s">
        <v>23</v>
      </c>
      <c r="B17" s="69" t="s">
        <v>24</v>
      </c>
      <c r="C17" s="70"/>
      <c r="D17" s="26"/>
      <c r="E17" s="51">
        <v>5</v>
      </c>
      <c r="F17" s="27" t="str">
        <f t="shared" si="0"/>
        <v/>
      </c>
    </row>
    <row r="18" spans="1:6" ht="13.95" customHeight="1">
      <c r="A18" s="25" t="s">
        <v>25</v>
      </c>
      <c r="B18" s="69" t="s">
        <v>26</v>
      </c>
      <c r="C18" s="70"/>
      <c r="D18" s="26"/>
      <c r="E18" s="51">
        <v>12</v>
      </c>
      <c r="F18" s="27" t="str">
        <f t="shared" si="0"/>
        <v/>
      </c>
    </row>
    <row r="19" spans="1:6" ht="13.95" customHeight="1">
      <c r="A19" s="25" t="s">
        <v>27</v>
      </c>
      <c r="B19" s="69" t="s">
        <v>28</v>
      </c>
      <c r="C19" s="70"/>
      <c r="D19" s="26"/>
      <c r="E19" s="51">
        <v>15</v>
      </c>
      <c r="F19" s="27" t="str">
        <f t="shared" si="0"/>
        <v/>
      </c>
    </row>
    <row r="20" spans="1:6" ht="13.95" customHeight="1">
      <c r="A20" s="25" t="s">
        <v>29</v>
      </c>
      <c r="B20" s="69" t="s">
        <v>30</v>
      </c>
      <c r="C20" s="70"/>
      <c r="D20" s="26"/>
      <c r="E20" s="51">
        <v>10</v>
      </c>
      <c r="F20" s="27" t="str">
        <f t="shared" si="0"/>
        <v/>
      </c>
    </row>
    <row r="21" spans="1:6" ht="13.95" customHeight="1">
      <c r="A21" s="25" t="s">
        <v>31</v>
      </c>
      <c r="B21" s="69" t="s">
        <v>32</v>
      </c>
      <c r="C21" s="70"/>
      <c r="D21" s="26"/>
      <c r="E21" s="51">
        <v>15</v>
      </c>
      <c r="F21" s="27" t="str">
        <f t="shared" si="0"/>
        <v/>
      </c>
    </row>
    <row r="22" spans="1:6" ht="13.95" customHeight="1">
      <c r="A22" s="25" t="s">
        <v>33</v>
      </c>
      <c r="B22" s="69" t="s">
        <v>34</v>
      </c>
      <c r="C22" s="70"/>
      <c r="D22" s="26"/>
      <c r="E22" s="51">
        <v>20</v>
      </c>
      <c r="F22" s="27" t="str">
        <f t="shared" si="0"/>
        <v/>
      </c>
    </row>
    <row r="23" spans="1:6" ht="13.95" customHeight="1">
      <c r="A23" s="25" t="s">
        <v>35</v>
      </c>
      <c r="B23" s="69" t="s">
        <v>36</v>
      </c>
      <c r="C23" s="70"/>
      <c r="D23" s="26"/>
      <c r="E23" s="51">
        <v>15</v>
      </c>
      <c r="F23" s="27" t="str">
        <f t="shared" si="0"/>
        <v/>
      </c>
    </row>
    <row r="24" spans="1:6" ht="13.95" customHeight="1">
      <c r="A24" s="25" t="s">
        <v>37</v>
      </c>
      <c r="B24" s="69" t="s">
        <v>38</v>
      </c>
      <c r="C24" s="70"/>
      <c r="D24" s="26"/>
      <c r="E24" s="51">
        <v>25</v>
      </c>
      <c r="F24" s="27" t="str">
        <f t="shared" si="0"/>
        <v/>
      </c>
    </row>
    <row r="25" spans="1:6" ht="13.95" customHeight="1">
      <c r="A25" s="25" t="s">
        <v>39</v>
      </c>
      <c r="B25" s="69" t="s">
        <v>40</v>
      </c>
      <c r="C25" s="70"/>
      <c r="D25" s="26"/>
      <c r="E25" s="51">
        <v>25</v>
      </c>
      <c r="F25" s="27" t="str">
        <f t="shared" si="0"/>
        <v/>
      </c>
    </row>
    <row r="26" spans="1:6" ht="13.95" customHeight="1">
      <c r="A26" s="25" t="s">
        <v>41</v>
      </c>
      <c r="B26" s="69" t="s">
        <v>42</v>
      </c>
      <c r="C26" s="70"/>
      <c r="D26" s="26"/>
      <c r="E26" s="51">
        <v>25</v>
      </c>
      <c r="F26" s="27" t="str">
        <f t="shared" si="0"/>
        <v/>
      </c>
    </row>
    <row r="27" spans="1:6" ht="13.95" customHeight="1">
      <c r="A27" s="25" t="s">
        <v>200</v>
      </c>
      <c r="B27" s="42" t="s">
        <v>201</v>
      </c>
      <c r="C27" s="54"/>
      <c r="D27" s="26"/>
      <c r="E27" s="51">
        <v>12</v>
      </c>
      <c r="F27" s="27" t="str">
        <f t="shared" si="0"/>
        <v/>
      </c>
    </row>
    <row r="28" spans="1:6" ht="13.95" customHeight="1">
      <c r="A28" s="25" t="s">
        <v>43</v>
      </c>
      <c r="B28" s="69" t="s">
        <v>44</v>
      </c>
      <c r="C28" s="70"/>
      <c r="D28" s="26"/>
      <c r="E28" s="51">
        <v>25</v>
      </c>
      <c r="F28" s="27" t="str">
        <f t="shared" si="0"/>
        <v/>
      </c>
    </row>
    <row r="29" spans="1:6" ht="13.95" customHeight="1">
      <c r="A29" s="25" t="s">
        <v>45</v>
      </c>
      <c r="B29" s="69" t="s">
        <v>46</v>
      </c>
      <c r="C29" s="70"/>
      <c r="D29" s="26"/>
      <c r="E29" s="51">
        <v>12</v>
      </c>
      <c r="F29" s="27" t="str">
        <f t="shared" si="0"/>
        <v/>
      </c>
    </row>
    <row r="30" spans="1:6" ht="13.95" customHeight="1">
      <c r="A30" s="25" t="s">
        <v>47</v>
      </c>
      <c r="B30" s="69" t="s">
        <v>48</v>
      </c>
      <c r="C30" s="70"/>
      <c r="D30" s="26"/>
      <c r="E30" s="51">
        <v>15</v>
      </c>
      <c r="F30" s="27" t="str">
        <f t="shared" si="0"/>
        <v/>
      </c>
    </row>
    <row r="31" spans="1:6" ht="13.95" customHeight="1">
      <c r="A31" s="25" t="s">
        <v>49</v>
      </c>
      <c r="B31" s="69" t="s">
        <v>50</v>
      </c>
      <c r="C31" s="70"/>
      <c r="D31" s="26"/>
      <c r="E31" s="51">
        <v>25</v>
      </c>
      <c r="F31" s="27" t="str">
        <f t="shared" si="0"/>
        <v/>
      </c>
    </row>
    <row r="32" spans="1:6" ht="13.95" customHeight="1">
      <c r="A32" s="25" t="s">
        <v>51</v>
      </c>
      <c r="B32" s="69" t="s">
        <v>52</v>
      </c>
      <c r="C32" s="70"/>
      <c r="D32" s="26"/>
      <c r="E32" s="51">
        <v>3</v>
      </c>
      <c r="F32" s="27" t="str">
        <f t="shared" si="0"/>
        <v/>
      </c>
    </row>
    <row r="33" spans="1:8" ht="13.95" customHeight="1">
      <c r="A33" s="25" t="s">
        <v>53</v>
      </c>
      <c r="B33" s="69" t="s">
        <v>54</v>
      </c>
      <c r="C33" s="70"/>
      <c r="D33" s="26"/>
      <c r="E33" s="51">
        <v>3</v>
      </c>
      <c r="F33" s="27" t="str">
        <f t="shared" si="0"/>
        <v/>
      </c>
    </row>
    <row r="34" spans="1:8" ht="13.95" customHeight="1">
      <c r="A34" s="25" t="s">
        <v>55</v>
      </c>
      <c r="B34" s="69" t="s">
        <v>56</v>
      </c>
      <c r="C34" s="70"/>
      <c r="D34" s="26"/>
      <c r="E34" s="51">
        <v>25</v>
      </c>
      <c r="F34" s="27" t="str">
        <f t="shared" si="0"/>
        <v/>
      </c>
    </row>
    <row r="35" spans="1:8" ht="13.95" customHeight="1">
      <c r="A35" s="29" t="s">
        <v>57</v>
      </c>
      <c r="B35" s="69" t="s">
        <v>58</v>
      </c>
      <c r="C35" s="70"/>
      <c r="D35" s="30"/>
      <c r="E35" s="53">
        <v>25</v>
      </c>
      <c r="F35" s="31" t="str">
        <f t="shared" si="0"/>
        <v/>
      </c>
    </row>
    <row r="36" spans="1:8" ht="13.95" customHeight="1" thickBot="1">
      <c r="A36" s="32" t="s">
        <v>59</v>
      </c>
      <c r="B36" s="78" t="s">
        <v>198</v>
      </c>
      <c r="C36" s="79"/>
      <c r="D36" s="33"/>
      <c r="E36" s="52">
        <v>7</v>
      </c>
      <c r="F36" s="34" t="str">
        <f>IF(D36*E36&gt;0,D36*E36,"")</f>
        <v/>
      </c>
    </row>
    <row r="37" spans="1:8" ht="13.95" customHeight="1">
      <c r="B37" s="49"/>
      <c r="C37" s="49"/>
    </row>
    <row r="38" spans="1:8" ht="18.600000000000001" thickBot="1">
      <c r="A38" s="15"/>
      <c r="B38" s="80" t="s">
        <v>60</v>
      </c>
      <c r="C38" s="80"/>
      <c r="D38" s="21" t="s">
        <v>61</v>
      </c>
      <c r="E38" s="47" t="s">
        <v>13</v>
      </c>
      <c r="F38" s="21" t="s">
        <v>14</v>
      </c>
      <c r="H38" s="6"/>
    </row>
    <row r="39" spans="1:8" ht="13.95" customHeight="1">
      <c r="A39" s="22" t="s">
        <v>62</v>
      </c>
      <c r="B39" s="76" t="s">
        <v>63</v>
      </c>
      <c r="C39" s="77"/>
      <c r="D39" s="35"/>
      <c r="E39" s="50">
        <v>2</v>
      </c>
      <c r="F39" s="24" t="str">
        <f>IF(D39*E39&gt;0,D39*E39,"")</f>
        <v/>
      </c>
    </row>
    <row r="40" spans="1:8" ht="13.95" customHeight="1">
      <c r="A40" s="25" t="s">
        <v>64</v>
      </c>
      <c r="B40" s="69" t="s">
        <v>65</v>
      </c>
      <c r="C40" s="70"/>
      <c r="D40" s="26"/>
      <c r="E40" s="51">
        <v>1</v>
      </c>
      <c r="F40" s="27" t="str">
        <f t="shared" ref="F40:F56" si="1">IF(D40*E40&gt;0,D40*E40,"")</f>
        <v/>
      </c>
    </row>
    <row r="41" spans="1:8" ht="13.95" customHeight="1">
      <c r="A41" s="25" t="s">
        <v>66</v>
      </c>
      <c r="B41" s="81" t="s">
        <v>67</v>
      </c>
      <c r="C41" s="82"/>
      <c r="D41" s="26"/>
      <c r="E41" s="51">
        <v>2</v>
      </c>
      <c r="F41" s="27" t="str">
        <f t="shared" si="1"/>
        <v/>
      </c>
    </row>
    <row r="42" spans="1:8" ht="13.95" customHeight="1">
      <c r="A42" s="25" t="s">
        <v>68</v>
      </c>
      <c r="B42" s="69" t="s">
        <v>69</v>
      </c>
      <c r="C42" s="70"/>
      <c r="D42" s="26"/>
      <c r="E42" s="51">
        <v>2</v>
      </c>
      <c r="F42" s="27" t="str">
        <f t="shared" si="1"/>
        <v/>
      </c>
    </row>
    <row r="43" spans="1:8" ht="13.95" customHeight="1">
      <c r="A43" s="25" t="s">
        <v>70</v>
      </c>
      <c r="B43" s="69" t="s">
        <v>71</v>
      </c>
      <c r="C43" s="70"/>
      <c r="D43" s="26"/>
      <c r="E43" s="51">
        <v>2</v>
      </c>
      <c r="F43" s="27" t="str">
        <f t="shared" si="1"/>
        <v/>
      </c>
    </row>
    <row r="44" spans="1:8" ht="13.95" customHeight="1">
      <c r="A44" s="25" t="s">
        <v>72</v>
      </c>
      <c r="B44" s="69" t="s">
        <v>73</v>
      </c>
      <c r="C44" s="70"/>
      <c r="D44" s="26"/>
      <c r="E44" s="51">
        <v>2</v>
      </c>
      <c r="F44" s="27" t="str">
        <f t="shared" si="1"/>
        <v/>
      </c>
    </row>
    <row r="45" spans="1:8" ht="13.95" customHeight="1">
      <c r="A45" s="25" t="s">
        <v>74</v>
      </c>
      <c r="B45" s="69" t="s">
        <v>75</v>
      </c>
      <c r="C45" s="70"/>
      <c r="D45" s="26"/>
      <c r="E45" s="51">
        <v>2</v>
      </c>
      <c r="F45" s="27" t="str">
        <f t="shared" si="1"/>
        <v/>
      </c>
    </row>
    <row r="46" spans="1:8" ht="13.95" customHeight="1">
      <c r="A46" s="25" t="s">
        <v>76</v>
      </c>
      <c r="B46" s="69" t="s">
        <v>77</v>
      </c>
      <c r="C46" s="70"/>
      <c r="D46" s="26"/>
      <c r="E46" s="51">
        <v>2</v>
      </c>
      <c r="F46" s="27" t="str">
        <f t="shared" si="1"/>
        <v/>
      </c>
    </row>
    <row r="47" spans="1:8">
      <c r="A47" s="25" t="s">
        <v>78</v>
      </c>
      <c r="B47" s="83" t="s">
        <v>196</v>
      </c>
      <c r="C47" s="84"/>
      <c r="D47" s="26"/>
      <c r="E47" s="51">
        <v>3</v>
      </c>
      <c r="F47" s="27" t="str">
        <f t="shared" si="1"/>
        <v/>
      </c>
    </row>
    <row r="48" spans="1:8" ht="13.95" customHeight="1">
      <c r="A48" s="25" t="s">
        <v>79</v>
      </c>
      <c r="B48" s="69" t="s">
        <v>80</v>
      </c>
      <c r="C48" s="70"/>
      <c r="D48" s="26"/>
      <c r="E48" s="51">
        <v>2</v>
      </c>
      <c r="F48" s="27" t="str">
        <f t="shared" si="1"/>
        <v/>
      </c>
    </row>
    <row r="49" spans="1:6" ht="13.95" customHeight="1">
      <c r="A49" s="25" t="s">
        <v>81</v>
      </c>
      <c r="B49" s="69" t="s">
        <v>82</v>
      </c>
      <c r="C49" s="70"/>
      <c r="D49" s="26"/>
      <c r="E49" s="51">
        <v>1</v>
      </c>
      <c r="F49" s="27" t="str">
        <f t="shared" si="1"/>
        <v/>
      </c>
    </row>
    <row r="50" spans="1:6" ht="13.95" customHeight="1">
      <c r="A50" s="25" t="s">
        <v>83</v>
      </c>
      <c r="B50" s="81" t="s">
        <v>84</v>
      </c>
      <c r="C50" s="82"/>
      <c r="D50" s="26"/>
      <c r="E50" s="51">
        <v>2</v>
      </c>
      <c r="F50" s="27" t="str">
        <f t="shared" si="1"/>
        <v/>
      </c>
    </row>
    <row r="51" spans="1:6" ht="13.95" customHeight="1">
      <c r="A51" s="25" t="s">
        <v>85</v>
      </c>
      <c r="B51" s="69" t="s">
        <v>86</v>
      </c>
      <c r="C51" s="70"/>
      <c r="D51" s="26"/>
      <c r="E51" s="51">
        <v>2</v>
      </c>
      <c r="F51" s="27" t="str">
        <f t="shared" si="1"/>
        <v/>
      </c>
    </row>
    <row r="52" spans="1:6" ht="13.95" customHeight="1">
      <c r="A52" s="25" t="s">
        <v>87</v>
      </c>
      <c r="B52" s="69" t="s">
        <v>88</v>
      </c>
      <c r="C52" s="70"/>
      <c r="D52" s="26"/>
      <c r="E52" s="51">
        <v>2</v>
      </c>
      <c r="F52" s="27" t="str">
        <f t="shared" si="1"/>
        <v/>
      </c>
    </row>
    <row r="53" spans="1:6" ht="13.95" customHeight="1">
      <c r="A53" s="25" t="s">
        <v>89</v>
      </c>
      <c r="B53" s="69" t="s">
        <v>90</v>
      </c>
      <c r="C53" s="70"/>
      <c r="D53" s="26"/>
      <c r="E53" s="51">
        <v>2</v>
      </c>
      <c r="F53" s="27" t="str">
        <f t="shared" si="1"/>
        <v/>
      </c>
    </row>
    <row r="54" spans="1:6" ht="13.95" customHeight="1">
      <c r="A54" s="25" t="s">
        <v>91</v>
      </c>
      <c r="B54" s="69" t="s">
        <v>92</v>
      </c>
      <c r="C54" s="70"/>
      <c r="D54" s="26"/>
      <c r="E54" s="51">
        <v>2</v>
      </c>
      <c r="F54" s="27" t="str">
        <f t="shared" si="1"/>
        <v/>
      </c>
    </row>
    <row r="55" spans="1:6" ht="13.95" customHeight="1">
      <c r="A55" s="25" t="s">
        <v>93</v>
      </c>
      <c r="B55" s="69" t="s">
        <v>94</v>
      </c>
      <c r="C55" s="70"/>
      <c r="D55" s="26"/>
      <c r="E55" s="51">
        <v>2</v>
      </c>
      <c r="F55" s="27" t="str">
        <f t="shared" si="1"/>
        <v/>
      </c>
    </row>
    <row r="56" spans="1:6" ht="13.95" customHeight="1" thickBot="1">
      <c r="A56" s="32" t="s">
        <v>95</v>
      </c>
      <c r="B56" s="78" t="s">
        <v>96</v>
      </c>
      <c r="C56" s="79"/>
      <c r="D56" s="33"/>
      <c r="E56" s="52">
        <v>1</v>
      </c>
      <c r="F56" s="34" t="str">
        <f t="shared" si="1"/>
        <v/>
      </c>
    </row>
    <row r="57" spans="1:6" ht="19.95" customHeight="1" thickBot="1">
      <c r="A57" s="36"/>
      <c r="B57" s="85" t="s">
        <v>99</v>
      </c>
      <c r="C57" s="85"/>
      <c r="D57" s="21" t="s">
        <v>61</v>
      </c>
      <c r="E57" s="47" t="s">
        <v>13</v>
      </c>
      <c r="F57" s="21" t="s">
        <v>14</v>
      </c>
    </row>
    <row r="58" spans="1:6" ht="13.95" customHeight="1">
      <c r="A58" s="22" t="s">
        <v>100</v>
      </c>
      <c r="B58" s="76" t="s">
        <v>101</v>
      </c>
      <c r="C58" s="77"/>
      <c r="D58" s="35"/>
      <c r="E58" s="43">
        <v>2</v>
      </c>
      <c r="F58" s="24" t="str">
        <f>IF(D58*E58&gt;0,D58*E58,"")</f>
        <v/>
      </c>
    </row>
    <row r="59" spans="1:6" ht="13.95" customHeight="1">
      <c r="A59" s="25" t="s">
        <v>102</v>
      </c>
      <c r="B59" s="37" t="s">
        <v>103</v>
      </c>
      <c r="C59" s="16"/>
      <c r="D59" s="26"/>
      <c r="E59" s="44">
        <v>1</v>
      </c>
      <c r="F59" s="27" t="str">
        <f t="shared" ref="F59:F68" si="2">IF(D59*E59&gt;0,D59*E59,"")</f>
        <v/>
      </c>
    </row>
    <row r="60" spans="1:6" ht="13.95" customHeight="1">
      <c r="A60" s="25" t="s">
        <v>104</v>
      </c>
      <c r="B60" s="37" t="s">
        <v>105</v>
      </c>
      <c r="C60" s="16"/>
      <c r="D60" s="26"/>
      <c r="E60" s="44">
        <v>1</v>
      </c>
      <c r="F60" s="27" t="str">
        <f t="shared" si="2"/>
        <v/>
      </c>
    </row>
    <row r="61" spans="1:6" ht="13.95" customHeight="1">
      <c r="A61" s="25" t="s">
        <v>106</v>
      </c>
      <c r="B61" s="69" t="s">
        <v>107</v>
      </c>
      <c r="C61" s="70"/>
      <c r="D61" s="26"/>
      <c r="E61" s="44">
        <v>1</v>
      </c>
      <c r="F61" s="27" t="str">
        <f t="shared" si="2"/>
        <v/>
      </c>
    </row>
    <row r="62" spans="1:6" ht="13.95" customHeight="1">
      <c r="A62" s="25" t="s">
        <v>108</v>
      </c>
      <c r="B62" s="37" t="s">
        <v>109</v>
      </c>
      <c r="C62" s="16"/>
      <c r="D62" s="26"/>
      <c r="E62" s="44">
        <v>2</v>
      </c>
      <c r="F62" s="27" t="str">
        <f t="shared" si="2"/>
        <v/>
      </c>
    </row>
    <row r="63" spans="1:6" ht="13.95" customHeight="1">
      <c r="A63" s="25" t="s">
        <v>110</v>
      </c>
      <c r="B63" s="37" t="s">
        <v>111</v>
      </c>
      <c r="C63" s="16"/>
      <c r="D63" s="26"/>
      <c r="E63" s="44">
        <v>1</v>
      </c>
      <c r="F63" s="27" t="str">
        <f t="shared" si="2"/>
        <v/>
      </c>
    </row>
    <row r="64" spans="1:6" ht="13.95" customHeight="1">
      <c r="A64" s="25" t="s">
        <v>112</v>
      </c>
      <c r="B64" s="37" t="s">
        <v>113</v>
      </c>
      <c r="C64" s="16"/>
      <c r="D64" s="26"/>
      <c r="E64" s="44">
        <v>1</v>
      </c>
      <c r="F64" s="27" t="str">
        <f t="shared" si="2"/>
        <v/>
      </c>
    </row>
    <row r="65" spans="1:6" ht="13.95" customHeight="1">
      <c r="A65" s="25" t="s">
        <v>114</v>
      </c>
      <c r="B65" s="37" t="s">
        <v>115</v>
      </c>
      <c r="C65" s="16"/>
      <c r="D65" s="26"/>
      <c r="E65" s="44">
        <v>2</v>
      </c>
      <c r="F65" s="27" t="str">
        <f t="shared" si="2"/>
        <v/>
      </c>
    </row>
    <row r="66" spans="1:6" ht="13.95" customHeight="1">
      <c r="A66" s="25" t="s">
        <v>116</v>
      </c>
      <c r="B66" s="37" t="s">
        <v>117</v>
      </c>
      <c r="C66" s="16"/>
      <c r="D66" s="26"/>
      <c r="E66" s="44">
        <v>1</v>
      </c>
      <c r="F66" s="27" t="str">
        <f t="shared" si="2"/>
        <v/>
      </c>
    </row>
    <row r="67" spans="1:6" ht="13.95" customHeight="1">
      <c r="A67" s="25" t="s">
        <v>118</v>
      </c>
      <c r="B67" s="42" t="s">
        <v>119</v>
      </c>
      <c r="C67" s="38"/>
      <c r="D67" s="26"/>
      <c r="E67" s="44">
        <v>1</v>
      </c>
      <c r="F67" s="27" t="str">
        <f t="shared" si="2"/>
        <v/>
      </c>
    </row>
    <row r="68" spans="1:6" ht="13.95" customHeight="1" thickBot="1">
      <c r="A68" s="32" t="s">
        <v>120</v>
      </c>
      <c r="B68" s="39" t="s">
        <v>121</v>
      </c>
      <c r="C68" s="18"/>
      <c r="D68" s="33"/>
      <c r="E68" s="46">
        <v>8</v>
      </c>
      <c r="F68" s="34" t="str">
        <f t="shared" si="2"/>
        <v/>
      </c>
    </row>
    <row r="69" spans="1:6" ht="19.95" customHeight="1" thickBot="1">
      <c r="A69" s="15"/>
      <c r="B69" s="86" t="s">
        <v>122</v>
      </c>
      <c r="C69" s="86"/>
      <c r="D69" s="21" t="s">
        <v>61</v>
      </c>
      <c r="E69" s="21" t="s">
        <v>13</v>
      </c>
      <c r="F69" s="21" t="s">
        <v>14</v>
      </c>
    </row>
    <row r="70" spans="1:6" ht="13.95" customHeight="1">
      <c r="A70" s="22" t="s">
        <v>123</v>
      </c>
      <c r="B70" s="76" t="s">
        <v>124</v>
      </c>
      <c r="C70" s="77"/>
      <c r="D70" s="35"/>
      <c r="E70" s="43">
        <v>2</v>
      </c>
      <c r="F70" s="24" t="str">
        <f>IF(D70*E70&gt;0,D70*E70,"")</f>
        <v/>
      </c>
    </row>
    <row r="71" spans="1:6" ht="13.95" customHeight="1">
      <c r="A71" s="25" t="s">
        <v>125</v>
      </c>
      <c r="B71" s="69" t="s">
        <v>126</v>
      </c>
      <c r="C71" s="70"/>
      <c r="D71" s="26"/>
      <c r="E71" s="44">
        <v>1</v>
      </c>
      <c r="F71" s="27" t="str">
        <f t="shared" ref="F71:F82" si="3">IF(D71*E71&gt;0,D71*E71,"")</f>
        <v/>
      </c>
    </row>
    <row r="72" spans="1:6" ht="13.95" customHeight="1">
      <c r="A72" s="25" t="s">
        <v>127</v>
      </c>
      <c r="B72" s="69" t="s">
        <v>128</v>
      </c>
      <c r="C72" s="70"/>
      <c r="D72" s="26"/>
      <c r="E72" s="44">
        <v>2</v>
      </c>
      <c r="F72" s="27" t="str">
        <f t="shared" si="3"/>
        <v/>
      </c>
    </row>
    <row r="73" spans="1:6" ht="13.95" customHeight="1">
      <c r="A73" s="25" t="s">
        <v>129</v>
      </c>
      <c r="B73" s="69" t="s">
        <v>130</v>
      </c>
      <c r="C73" s="70"/>
      <c r="D73" s="26"/>
      <c r="E73" s="44">
        <v>2</v>
      </c>
      <c r="F73" s="27" t="str">
        <f t="shared" si="3"/>
        <v/>
      </c>
    </row>
    <row r="74" spans="1:6" ht="13.95" customHeight="1">
      <c r="A74" s="25" t="s">
        <v>131</v>
      </c>
      <c r="B74" s="69" t="s">
        <v>132</v>
      </c>
      <c r="C74" s="70"/>
      <c r="D74" s="26"/>
      <c r="E74" s="44">
        <v>1</v>
      </c>
      <c r="F74" s="27" t="str">
        <f t="shared" si="3"/>
        <v/>
      </c>
    </row>
    <row r="75" spans="1:6" ht="13.95" customHeight="1">
      <c r="A75" s="25" t="s">
        <v>133</v>
      </c>
      <c r="B75" s="69" t="s">
        <v>134</v>
      </c>
      <c r="C75" s="70"/>
      <c r="D75" s="26"/>
      <c r="E75" s="44">
        <v>1</v>
      </c>
      <c r="F75" s="27" t="str">
        <f t="shared" si="3"/>
        <v/>
      </c>
    </row>
    <row r="76" spans="1:6" ht="13.95" customHeight="1">
      <c r="A76" s="25" t="s">
        <v>135</v>
      </c>
      <c r="B76" s="69" t="s">
        <v>199</v>
      </c>
      <c r="C76" s="70"/>
      <c r="D76" s="26"/>
      <c r="E76" s="44">
        <v>1</v>
      </c>
      <c r="F76" s="27" t="str">
        <f t="shared" si="3"/>
        <v/>
      </c>
    </row>
    <row r="77" spans="1:6" ht="13.95" customHeight="1">
      <c r="A77" s="25" t="s">
        <v>136</v>
      </c>
      <c r="B77" s="69" t="s">
        <v>137</v>
      </c>
      <c r="C77" s="70"/>
      <c r="D77" s="26"/>
      <c r="E77" s="44">
        <v>1</v>
      </c>
      <c r="F77" s="27" t="str">
        <f t="shared" si="3"/>
        <v/>
      </c>
    </row>
    <row r="78" spans="1:6" ht="13.95" customHeight="1">
      <c r="A78" s="25" t="s">
        <v>138</v>
      </c>
      <c r="B78" s="87" t="s">
        <v>139</v>
      </c>
      <c r="C78" s="88"/>
      <c r="D78" s="26"/>
      <c r="E78" s="44">
        <v>5</v>
      </c>
      <c r="F78" s="27" t="str">
        <f t="shared" si="3"/>
        <v/>
      </c>
    </row>
    <row r="79" spans="1:6">
      <c r="A79" s="25" t="s">
        <v>140</v>
      </c>
      <c r="B79" s="89" t="s">
        <v>197</v>
      </c>
      <c r="C79" s="90"/>
      <c r="D79" s="26"/>
      <c r="E79" s="44">
        <v>12</v>
      </c>
      <c r="F79" s="27" t="str">
        <f t="shared" si="3"/>
        <v/>
      </c>
    </row>
    <row r="80" spans="1:6" ht="13.95" customHeight="1">
      <c r="A80" s="25" t="s">
        <v>141</v>
      </c>
      <c r="B80" s="69" t="s">
        <v>142</v>
      </c>
      <c r="C80" s="70"/>
      <c r="D80" s="26"/>
      <c r="E80" s="44">
        <v>4</v>
      </c>
      <c r="F80" s="27" t="str">
        <f t="shared" si="3"/>
        <v/>
      </c>
    </row>
    <row r="81" spans="1:6" ht="13.95" customHeight="1">
      <c r="A81" s="29" t="s">
        <v>97</v>
      </c>
      <c r="B81" s="69" t="s">
        <v>98</v>
      </c>
      <c r="C81" s="70"/>
      <c r="D81" s="30"/>
      <c r="E81" s="45">
        <v>1</v>
      </c>
      <c r="F81" s="31" t="str">
        <f t="shared" si="3"/>
        <v/>
      </c>
    </row>
    <row r="82" spans="1:6" ht="13.95" customHeight="1" thickBot="1">
      <c r="A82" s="32" t="s">
        <v>143</v>
      </c>
      <c r="B82" s="78" t="s">
        <v>144</v>
      </c>
      <c r="C82" s="79"/>
      <c r="D82" s="33"/>
      <c r="E82" s="46">
        <v>3</v>
      </c>
      <c r="F82" s="34" t="str">
        <f t="shared" si="3"/>
        <v/>
      </c>
    </row>
    <row r="83" spans="1:6" ht="19.95" customHeight="1" thickBot="1">
      <c r="A83" s="15"/>
      <c r="B83" s="86" t="s">
        <v>145</v>
      </c>
      <c r="C83" s="86"/>
      <c r="D83" s="21" t="s">
        <v>61</v>
      </c>
      <c r="E83" s="21" t="s">
        <v>13</v>
      </c>
      <c r="F83" s="21" t="s">
        <v>14</v>
      </c>
    </row>
    <row r="84" spans="1:6" ht="13.95" customHeight="1">
      <c r="A84" s="22" t="s">
        <v>146</v>
      </c>
      <c r="B84" s="76" t="s">
        <v>147</v>
      </c>
      <c r="C84" s="77"/>
      <c r="D84" s="35"/>
      <c r="E84" s="43">
        <v>2</v>
      </c>
      <c r="F84" s="24" t="str">
        <f>IF(D84*E84&gt;0,D84*E84,"")</f>
        <v/>
      </c>
    </row>
    <row r="85" spans="1:6" ht="13.95" customHeight="1">
      <c r="A85" s="25" t="s">
        <v>148</v>
      </c>
      <c r="B85" s="69" t="s">
        <v>149</v>
      </c>
      <c r="C85" s="70"/>
      <c r="D85" s="26"/>
      <c r="E85" s="44">
        <v>2</v>
      </c>
      <c r="F85" s="27" t="str">
        <f t="shared" ref="F85:F92" si="4">IF(D85*E85&gt;0,D85*E85,"")</f>
        <v/>
      </c>
    </row>
    <row r="86" spans="1:6" ht="13.95" customHeight="1">
      <c r="A86" s="25" t="s">
        <v>150</v>
      </c>
      <c r="B86" s="69" t="s">
        <v>151</v>
      </c>
      <c r="C86" s="70"/>
      <c r="D86" s="26"/>
      <c r="E86" s="44">
        <v>1</v>
      </c>
      <c r="F86" s="27" t="str">
        <f t="shared" si="4"/>
        <v/>
      </c>
    </row>
    <row r="87" spans="1:6" ht="13.95" customHeight="1">
      <c r="A87" s="25" t="s">
        <v>152</v>
      </c>
      <c r="B87" s="69" t="s">
        <v>153</v>
      </c>
      <c r="C87" s="70"/>
      <c r="D87" s="26"/>
      <c r="E87" s="44">
        <v>1</v>
      </c>
      <c r="F87" s="27" t="str">
        <f t="shared" si="4"/>
        <v/>
      </c>
    </row>
    <row r="88" spans="1:6" ht="13.95" customHeight="1">
      <c r="A88" s="25" t="s">
        <v>154</v>
      </c>
      <c r="B88" s="69" t="s">
        <v>155</v>
      </c>
      <c r="C88" s="70"/>
      <c r="D88" s="26"/>
      <c r="E88" s="44">
        <v>1</v>
      </c>
      <c r="F88" s="27" t="str">
        <f t="shared" si="4"/>
        <v/>
      </c>
    </row>
    <row r="89" spans="1:6" ht="13.95" customHeight="1">
      <c r="A89" s="25" t="s">
        <v>156</v>
      </c>
      <c r="B89" s="69" t="s">
        <v>157</v>
      </c>
      <c r="C89" s="70"/>
      <c r="D89" s="26"/>
      <c r="E89" s="44">
        <v>1</v>
      </c>
      <c r="F89" s="27" t="str">
        <f t="shared" si="4"/>
        <v/>
      </c>
    </row>
    <row r="90" spans="1:6" ht="13.95" customHeight="1">
      <c r="A90" s="25" t="s">
        <v>158</v>
      </c>
      <c r="B90" s="69" t="s">
        <v>159</v>
      </c>
      <c r="C90" s="70"/>
      <c r="D90" s="26"/>
      <c r="E90" s="44">
        <v>1</v>
      </c>
      <c r="F90" s="27" t="str">
        <f t="shared" si="4"/>
        <v/>
      </c>
    </row>
    <row r="91" spans="1:6" ht="13.95" customHeight="1">
      <c r="A91" s="25" t="s">
        <v>160</v>
      </c>
      <c r="B91" s="69" t="s">
        <v>161</v>
      </c>
      <c r="C91" s="70"/>
      <c r="D91" s="26"/>
      <c r="E91" s="44">
        <v>1</v>
      </c>
      <c r="F91" s="27" t="str">
        <f t="shared" si="4"/>
        <v/>
      </c>
    </row>
    <row r="92" spans="1:6" ht="13.95" customHeight="1" thickBot="1">
      <c r="A92" s="32" t="s">
        <v>162</v>
      </c>
      <c r="B92" s="78" t="s">
        <v>163</v>
      </c>
      <c r="C92" s="79"/>
      <c r="D92" s="33"/>
      <c r="E92" s="46">
        <v>1</v>
      </c>
      <c r="F92" s="34" t="str">
        <f t="shared" si="4"/>
        <v/>
      </c>
    </row>
    <row r="93" spans="1:6" ht="19.95" customHeight="1" thickBot="1">
      <c r="A93" s="15"/>
      <c r="B93" s="91" t="s">
        <v>164</v>
      </c>
      <c r="C93" s="91"/>
      <c r="D93" s="21" t="s">
        <v>61</v>
      </c>
      <c r="E93" s="21" t="s">
        <v>13</v>
      </c>
      <c r="F93" s="21" t="s">
        <v>14</v>
      </c>
    </row>
    <row r="94" spans="1:6" ht="13.95" customHeight="1">
      <c r="A94" s="22" t="s">
        <v>165</v>
      </c>
      <c r="B94" s="76" t="s">
        <v>166</v>
      </c>
      <c r="C94" s="77"/>
      <c r="D94" s="35"/>
      <c r="E94" s="43">
        <v>0</v>
      </c>
      <c r="F94" s="24" t="str">
        <f>IF(D94*E94&gt;0,D94*E94,"")</f>
        <v/>
      </c>
    </row>
    <row r="95" spans="1:6" ht="13.95" customHeight="1">
      <c r="A95" s="25" t="s">
        <v>167</v>
      </c>
      <c r="B95" s="69" t="s">
        <v>168</v>
      </c>
      <c r="C95" s="70"/>
      <c r="D95" s="26"/>
      <c r="E95" s="44">
        <v>1</v>
      </c>
      <c r="F95" s="27" t="str">
        <f t="shared" ref="F95:F107" si="5">IF(D95*E95&gt;0,D95*E95,"")</f>
        <v/>
      </c>
    </row>
    <row r="96" spans="1:6" ht="13.95" customHeight="1">
      <c r="A96" s="25" t="s">
        <v>169</v>
      </c>
      <c r="B96" s="69" t="s">
        <v>170</v>
      </c>
      <c r="C96" s="70"/>
      <c r="D96" s="26"/>
      <c r="E96" s="44">
        <v>2</v>
      </c>
      <c r="F96" s="27" t="str">
        <f t="shared" si="5"/>
        <v/>
      </c>
    </row>
    <row r="97" spans="1:6" ht="13.95" customHeight="1">
      <c r="A97" s="25" t="s">
        <v>171</v>
      </c>
      <c r="B97" s="69" t="s">
        <v>172</v>
      </c>
      <c r="C97" s="70"/>
      <c r="D97" s="26"/>
      <c r="E97" s="44">
        <v>1</v>
      </c>
      <c r="F97" s="27" t="str">
        <f t="shared" si="5"/>
        <v/>
      </c>
    </row>
    <row r="98" spans="1:6" ht="13.95" customHeight="1">
      <c r="A98" s="25" t="s">
        <v>173</v>
      </c>
      <c r="B98" s="69" t="s">
        <v>174</v>
      </c>
      <c r="C98" s="70"/>
      <c r="D98" s="26"/>
      <c r="E98" s="44">
        <v>2</v>
      </c>
      <c r="F98" s="27" t="str">
        <f t="shared" si="5"/>
        <v/>
      </c>
    </row>
    <row r="99" spans="1:6" ht="13.95" customHeight="1">
      <c r="A99" s="25" t="s">
        <v>175</v>
      </c>
      <c r="B99" s="69" t="s">
        <v>176</v>
      </c>
      <c r="C99" s="70"/>
      <c r="D99" s="26"/>
      <c r="E99" s="44">
        <v>2</v>
      </c>
      <c r="F99" s="27" t="str">
        <f t="shared" si="5"/>
        <v/>
      </c>
    </row>
    <row r="100" spans="1:6" ht="13.95" customHeight="1">
      <c r="A100" s="25" t="s">
        <v>177</v>
      </c>
      <c r="B100" s="69" t="s">
        <v>178</v>
      </c>
      <c r="C100" s="70"/>
      <c r="D100" s="26"/>
      <c r="E100" s="44">
        <v>5</v>
      </c>
      <c r="F100" s="27" t="str">
        <f t="shared" si="5"/>
        <v/>
      </c>
    </row>
    <row r="101" spans="1:6" ht="13.95" customHeight="1">
      <c r="A101" s="25" t="s">
        <v>179</v>
      </c>
      <c r="B101" s="69" t="s">
        <v>180</v>
      </c>
      <c r="C101" s="70"/>
      <c r="D101" s="26"/>
      <c r="E101" s="48">
        <v>2</v>
      </c>
      <c r="F101" s="27" t="str">
        <f t="shared" si="5"/>
        <v/>
      </c>
    </row>
    <row r="102" spans="1:6" ht="13.95" customHeight="1">
      <c r="A102" s="25" t="s">
        <v>181</v>
      </c>
      <c r="B102" s="69" t="s">
        <v>182</v>
      </c>
      <c r="C102" s="70"/>
      <c r="D102" s="26"/>
      <c r="E102" s="48">
        <v>2</v>
      </c>
      <c r="F102" s="27" t="str">
        <f t="shared" si="5"/>
        <v/>
      </c>
    </row>
    <row r="103" spans="1:6" ht="13.95" customHeight="1">
      <c r="A103" s="25" t="s">
        <v>183</v>
      </c>
      <c r="B103" s="69" t="s">
        <v>184</v>
      </c>
      <c r="C103" s="70"/>
      <c r="D103" s="26"/>
      <c r="E103" s="48">
        <v>2</v>
      </c>
      <c r="F103" s="27" t="str">
        <f t="shared" si="5"/>
        <v/>
      </c>
    </row>
    <row r="104" spans="1:6" ht="13.95" customHeight="1">
      <c r="A104" s="25" t="s">
        <v>185</v>
      </c>
      <c r="B104" s="81" t="s">
        <v>186</v>
      </c>
      <c r="C104" s="82"/>
      <c r="D104" s="26"/>
      <c r="E104" s="48">
        <v>2</v>
      </c>
      <c r="F104" s="27" t="str">
        <f t="shared" si="5"/>
        <v/>
      </c>
    </row>
    <row r="105" spans="1:6" ht="13.95" customHeight="1">
      <c r="A105" s="25" t="s">
        <v>187</v>
      </c>
      <c r="B105" s="81" t="s">
        <v>188</v>
      </c>
      <c r="C105" s="82"/>
      <c r="D105" s="26"/>
      <c r="E105" s="48">
        <v>2</v>
      </c>
      <c r="F105" s="27" t="str">
        <f t="shared" si="5"/>
        <v/>
      </c>
    </row>
    <row r="106" spans="1:6" ht="13.95" customHeight="1">
      <c r="A106" s="25" t="s">
        <v>189</v>
      </c>
      <c r="B106" s="81" t="s">
        <v>190</v>
      </c>
      <c r="C106" s="82"/>
      <c r="D106" s="26"/>
      <c r="E106" s="48">
        <v>2</v>
      </c>
      <c r="F106" s="27" t="str">
        <f t="shared" si="5"/>
        <v/>
      </c>
    </row>
    <row r="107" spans="1:6" ht="13.95" customHeight="1" thickBot="1">
      <c r="A107" s="25" t="s">
        <v>191</v>
      </c>
      <c r="B107" s="69" t="s">
        <v>192</v>
      </c>
      <c r="C107" s="70"/>
      <c r="D107" s="26"/>
      <c r="E107" s="48">
        <v>2</v>
      </c>
      <c r="F107" s="27" t="str">
        <f t="shared" si="5"/>
        <v/>
      </c>
    </row>
    <row r="108" spans="1:6" ht="19.95" customHeight="1" thickBot="1">
      <c r="A108" s="40"/>
      <c r="B108" s="92" t="s">
        <v>193</v>
      </c>
      <c r="C108" s="92"/>
      <c r="D108" s="93"/>
      <c r="E108" s="94" t="s">
        <v>194</v>
      </c>
      <c r="F108" s="41" t="str">
        <f>IF(SUM(F13:F107)&gt;0,SUM(F13:F107),"")</f>
        <v/>
      </c>
    </row>
    <row r="109" spans="1:6" ht="13.95" customHeight="1">
      <c r="B109" s="8"/>
      <c r="C109" s="8"/>
    </row>
    <row r="112" spans="1:6">
      <c r="E112" s="9"/>
    </row>
    <row r="113" spans="1:5">
      <c r="E113" s="9"/>
    </row>
    <row r="120" spans="1:5" ht="19.95" customHeight="1">
      <c r="A120" s="7"/>
      <c r="B120" s="7"/>
      <c r="D120" s="4"/>
    </row>
    <row r="124" spans="1:5" ht="15" hidden="1" customHeight="1" thickBot="1"/>
    <row r="125" spans="1:5" ht="7.2" customHeight="1"/>
    <row r="131" spans="1:6" ht="13.95" customHeight="1">
      <c r="A131" s="7"/>
      <c r="B131" s="7"/>
      <c r="F131" s="10"/>
    </row>
    <row r="132" spans="1:6" ht="13.95" customHeight="1">
      <c r="A132" s="7"/>
      <c r="B132" s="7"/>
      <c r="F132" s="10"/>
    </row>
  </sheetData>
  <sheetProtection sheet="1" selectLockedCells="1"/>
  <mergeCells count="96">
    <mergeCell ref="B108:C108"/>
    <mergeCell ref="B102:C102"/>
    <mergeCell ref="B103:C103"/>
    <mergeCell ref="B104:C104"/>
    <mergeCell ref="B105:C105"/>
    <mergeCell ref="B106:C106"/>
    <mergeCell ref="B107:C107"/>
    <mergeCell ref="B101:C101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89:C89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77:C77"/>
    <mergeCell ref="B57:C57"/>
    <mergeCell ref="B58:C58"/>
    <mergeCell ref="B61:C61"/>
    <mergeCell ref="B69:C69"/>
    <mergeCell ref="B70:C70"/>
    <mergeCell ref="B71:C71"/>
    <mergeCell ref="B72:C72"/>
    <mergeCell ref="B73:C73"/>
    <mergeCell ref="B74:C74"/>
    <mergeCell ref="B75:C75"/>
    <mergeCell ref="B76:C76"/>
    <mergeCell ref="B54:C54"/>
    <mergeCell ref="B55:C55"/>
    <mergeCell ref="B46:C46"/>
    <mergeCell ref="B47:C47"/>
    <mergeCell ref="B48:C48"/>
    <mergeCell ref="B49:C49"/>
    <mergeCell ref="B50:C50"/>
    <mergeCell ref="B56:C56"/>
    <mergeCell ref="B45:C45"/>
    <mergeCell ref="B33:C33"/>
    <mergeCell ref="B34:C34"/>
    <mergeCell ref="B35:C35"/>
    <mergeCell ref="B36:C36"/>
    <mergeCell ref="B38:C38"/>
    <mergeCell ref="B39:C39"/>
    <mergeCell ref="B40:C40"/>
    <mergeCell ref="B41:C41"/>
    <mergeCell ref="B42:C42"/>
    <mergeCell ref="B43:C43"/>
    <mergeCell ref="B44:C44"/>
    <mergeCell ref="B51:C51"/>
    <mergeCell ref="B52:C52"/>
    <mergeCell ref="B53:C53"/>
    <mergeCell ref="B32:C32"/>
    <mergeCell ref="B21:C21"/>
    <mergeCell ref="B22:C22"/>
    <mergeCell ref="B23:C23"/>
    <mergeCell ref="B24:C24"/>
    <mergeCell ref="B25:C25"/>
    <mergeCell ref="B26:C26"/>
    <mergeCell ref="B28:C28"/>
    <mergeCell ref="B29:C29"/>
    <mergeCell ref="B30:C30"/>
    <mergeCell ref="B31:C31"/>
    <mergeCell ref="B20:C20"/>
    <mergeCell ref="E9:F9"/>
    <mergeCell ref="A10:A11"/>
    <mergeCell ref="E10:F11"/>
    <mergeCell ref="B12:C12"/>
    <mergeCell ref="B13:C13"/>
    <mergeCell ref="B14:C14"/>
    <mergeCell ref="B15:C15"/>
    <mergeCell ref="B16:C16"/>
    <mergeCell ref="B17:C17"/>
    <mergeCell ref="B18:C18"/>
    <mergeCell ref="B19:C19"/>
    <mergeCell ref="A5:A7"/>
    <mergeCell ref="E5:F7"/>
    <mergeCell ref="A1:C1"/>
    <mergeCell ref="D1:F2"/>
    <mergeCell ref="A2:C2"/>
    <mergeCell ref="A3:C3"/>
    <mergeCell ref="E4:F4"/>
  </mergeCells>
  <hyperlinks>
    <hyperlink ref="D1" r:id="rId1" xr:uid="{6EA5BD70-4CD6-40CC-8ED6-91C5BA09B1A8}"/>
  </hyperlinks>
  <printOptions horizontalCentered="1"/>
  <pageMargins left="0.39370078740157483" right="0.39370078740157483" top="0.35433070866141736" bottom="0.35433070866141736" header="0.31496062992125984" footer="0.23622047244094491"/>
  <pageSetup paperSize="9" fitToWidth="0" fitToHeight="0" orientation="portrait" r:id="rId2"/>
  <headerFooter>
    <oddFooter>&amp;L&amp;10&amp;K002060Prix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ed4375b-18cd-415c-82d6-36743c9b675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277E03543BA94981360DF8FEFD6F6A" ma:contentTypeVersion="16" ma:contentTypeDescription="Crée un document." ma:contentTypeScope="" ma:versionID="6465459d94d07f0c81c454138ac0f04d">
  <xsd:schema xmlns:xsd="http://www.w3.org/2001/XMLSchema" xmlns:xs="http://www.w3.org/2001/XMLSchema" xmlns:p="http://schemas.microsoft.com/office/2006/metadata/properties" xmlns:ns3="9ed4375b-18cd-415c-82d6-36743c9b675a" xmlns:ns4="e9cb2bcb-4cfa-479e-973a-63ea2308db05" targetNamespace="http://schemas.microsoft.com/office/2006/metadata/properties" ma:root="true" ma:fieldsID="9a155d3684dd6a4158eaf332056388f0" ns3:_="" ns4:_="">
    <xsd:import namespace="9ed4375b-18cd-415c-82d6-36743c9b675a"/>
    <xsd:import namespace="e9cb2bcb-4cfa-479e-973a-63ea2308db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4375b-18cd-415c-82d6-36743c9b6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cb2bcb-4cfa-479e-973a-63ea2308db0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A4BCEC-0BEF-4256-A7D6-CA9303BB2F3E}">
  <ds:schemaRefs>
    <ds:schemaRef ds:uri="http://schemas.microsoft.com/office/2006/metadata/properties"/>
    <ds:schemaRef ds:uri="9ed4375b-18cd-415c-82d6-36743c9b675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e9cb2bcb-4cfa-479e-973a-63ea2308db05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CD7AEC3-1759-41D9-B9A8-FA3CD8FDDF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d4375b-18cd-415c-82d6-36743c9b675a"/>
    <ds:schemaRef ds:uri="e9cb2bcb-4cfa-479e-973a-63ea2308db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72E70A-E88B-47CB-9F37-643847B98D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UQTR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Littérature AASRI</cp:lastModifiedBy>
  <cp:lastPrinted>2025-10-26T13:30:24Z</cp:lastPrinted>
  <dcterms:created xsi:type="dcterms:W3CDTF">2024-03-05T16:40:40Z</dcterms:created>
  <dcterms:modified xsi:type="dcterms:W3CDTF">2025-10-26T13:30:29Z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0x010100C7277E03543BA94981360DF8FEFD6F6A</vt:lpwstr>
  </property>
</Properties>
</file>